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ie/surfdrive/blog/"/>
    </mc:Choice>
  </mc:AlternateContent>
  <xr:revisionPtr revIDLastSave="0" documentId="8_{B65CA838-C0D9-6E4E-BCD3-F940DD4DCCC9}" xr6:coauthVersionLast="32" xr6:coauthVersionMax="32" xr10:uidLastSave="{00000000-0000-0000-0000-000000000000}"/>
  <bookViews>
    <workbookView xWindow="380" yWindow="460" windowWidth="27580" windowHeight="17040" xr2:uid="{0FC0B79A-E1CF-8048-A0D0-E6064C17F6E9}"/>
  </bookViews>
  <sheets>
    <sheet name="jan-jun-20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3" i="1" l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12" i="1"/>
  <c r="M37" i="1"/>
  <c r="M38" i="1"/>
  <c r="M39" i="1"/>
  <c r="N45" i="1" s="1"/>
  <c r="N39" i="1"/>
  <c r="M40" i="1"/>
  <c r="M41" i="1"/>
  <c r="M42" i="1"/>
  <c r="N46" i="1" s="1"/>
  <c r="M43" i="1"/>
  <c r="N49" i="1" s="1"/>
  <c r="N43" i="1"/>
  <c r="M44" i="1"/>
  <c r="M45" i="1"/>
  <c r="M46" i="1"/>
  <c r="N50" i="1" s="1"/>
  <c r="M47" i="1"/>
  <c r="N53" i="1" s="1"/>
  <c r="N47" i="1"/>
  <c r="M48" i="1"/>
  <c r="M49" i="1"/>
  <c r="M50" i="1"/>
  <c r="N54" i="1" s="1"/>
  <c r="M51" i="1"/>
  <c r="N57" i="1" s="1"/>
  <c r="N51" i="1"/>
  <c r="M52" i="1"/>
  <c r="M53" i="1"/>
  <c r="M54" i="1"/>
  <c r="N58" i="1" s="1"/>
  <c r="M55" i="1"/>
  <c r="N61" i="1" s="1"/>
  <c r="N55" i="1"/>
  <c r="M56" i="1"/>
  <c r="M57" i="1"/>
  <c r="M58" i="1"/>
  <c r="N62" i="1" s="1"/>
  <c r="M59" i="1"/>
  <c r="N65" i="1" s="1"/>
  <c r="N59" i="1"/>
  <c r="M60" i="1"/>
  <c r="M61" i="1"/>
  <c r="M62" i="1"/>
  <c r="N66" i="1" s="1"/>
  <c r="M63" i="1"/>
  <c r="N69" i="1" s="1"/>
  <c r="N63" i="1"/>
  <c r="M64" i="1"/>
  <c r="M65" i="1"/>
  <c r="M66" i="1"/>
  <c r="N70" i="1" s="1"/>
  <c r="M67" i="1"/>
  <c r="N73" i="1" s="1"/>
  <c r="N67" i="1"/>
  <c r="M68" i="1"/>
  <c r="M69" i="1"/>
  <c r="M70" i="1"/>
  <c r="N74" i="1" s="1"/>
  <c r="M71" i="1"/>
  <c r="N77" i="1" s="1"/>
  <c r="N71" i="1"/>
  <c r="M72" i="1"/>
  <c r="M73" i="1"/>
  <c r="M74" i="1"/>
  <c r="N78" i="1" s="1"/>
  <c r="M75" i="1"/>
  <c r="N81" i="1" s="1"/>
  <c r="N75" i="1"/>
  <c r="M76" i="1"/>
  <c r="M77" i="1"/>
  <c r="M78" i="1"/>
  <c r="N82" i="1" s="1"/>
  <c r="M79" i="1"/>
  <c r="N85" i="1" s="1"/>
  <c r="N79" i="1"/>
  <c r="M80" i="1"/>
  <c r="M81" i="1"/>
  <c r="M82" i="1"/>
  <c r="N86" i="1" s="1"/>
  <c r="M83" i="1"/>
  <c r="N89" i="1" s="1"/>
  <c r="N83" i="1"/>
  <c r="M84" i="1"/>
  <c r="M85" i="1"/>
  <c r="M86" i="1"/>
  <c r="N90" i="1" s="1"/>
  <c r="M87" i="1"/>
  <c r="N93" i="1" s="1"/>
  <c r="N87" i="1"/>
  <c r="M88" i="1"/>
  <c r="M89" i="1"/>
  <c r="M90" i="1"/>
  <c r="N94" i="1" s="1"/>
  <c r="M91" i="1"/>
  <c r="N97" i="1" s="1"/>
  <c r="N91" i="1"/>
  <c r="M92" i="1"/>
  <c r="M93" i="1"/>
  <c r="M94" i="1"/>
  <c r="N98" i="1" s="1"/>
  <c r="M95" i="1"/>
  <c r="N101" i="1" s="1"/>
  <c r="N95" i="1"/>
  <c r="M96" i="1"/>
  <c r="M97" i="1"/>
  <c r="M98" i="1"/>
  <c r="N102" i="1" s="1"/>
  <c r="M99" i="1"/>
  <c r="N105" i="1" s="1"/>
  <c r="N99" i="1"/>
  <c r="M100" i="1"/>
  <c r="M101" i="1"/>
  <c r="M102" i="1"/>
  <c r="N106" i="1" s="1"/>
  <c r="M103" i="1"/>
  <c r="N109" i="1" s="1"/>
  <c r="N103" i="1"/>
  <c r="M104" i="1"/>
  <c r="M105" i="1"/>
  <c r="M106" i="1"/>
  <c r="N110" i="1" s="1"/>
  <c r="M107" i="1"/>
  <c r="N113" i="1" s="1"/>
  <c r="N107" i="1"/>
  <c r="M108" i="1"/>
  <c r="M109" i="1"/>
  <c r="M110" i="1"/>
  <c r="N114" i="1" s="1"/>
  <c r="M111" i="1"/>
  <c r="N117" i="1" s="1"/>
  <c r="N111" i="1"/>
  <c r="M112" i="1"/>
  <c r="M113" i="1"/>
  <c r="M114" i="1"/>
  <c r="N118" i="1" s="1"/>
  <c r="M115" i="1"/>
  <c r="N121" i="1" s="1"/>
  <c r="N115" i="1"/>
  <c r="M116" i="1"/>
  <c r="M117" i="1"/>
  <c r="M118" i="1"/>
  <c r="N122" i="1" s="1"/>
  <c r="M119" i="1"/>
  <c r="N125" i="1" s="1"/>
  <c r="N119" i="1"/>
  <c r="M120" i="1"/>
  <c r="M121" i="1"/>
  <c r="M122" i="1"/>
  <c r="N126" i="1" s="1"/>
  <c r="M123" i="1"/>
  <c r="N129" i="1" s="1"/>
  <c r="N123" i="1"/>
  <c r="M124" i="1"/>
  <c r="M125" i="1"/>
  <c r="M126" i="1"/>
  <c r="N130" i="1" s="1"/>
  <c r="M127" i="1"/>
  <c r="N133" i="1" s="1"/>
  <c r="N127" i="1"/>
  <c r="M128" i="1"/>
  <c r="M129" i="1"/>
  <c r="M130" i="1"/>
  <c r="N134" i="1" s="1"/>
  <c r="M131" i="1"/>
  <c r="N137" i="1" s="1"/>
  <c r="N131" i="1"/>
  <c r="M132" i="1"/>
  <c r="M133" i="1"/>
  <c r="M134" i="1"/>
  <c r="N138" i="1" s="1"/>
  <c r="M135" i="1"/>
  <c r="N141" i="1" s="1"/>
  <c r="N135" i="1"/>
  <c r="M136" i="1"/>
  <c r="M137" i="1"/>
  <c r="M138" i="1"/>
  <c r="N142" i="1" s="1"/>
  <c r="M139" i="1"/>
  <c r="N145" i="1" s="1"/>
  <c r="N139" i="1"/>
  <c r="M140" i="1"/>
  <c r="M141" i="1"/>
  <c r="M142" i="1"/>
  <c r="N146" i="1" s="1"/>
  <c r="M143" i="1"/>
  <c r="N149" i="1" s="1"/>
  <c r="N143" i="1"/>
  <c r="M144" i="1"/>
  <c r="M145" i="1"/>
  <c r="M146" i="1"/>
  <c r="M147" i="1"/>
  <c r="N147" i="1"/>
  <c r="M148" i="1"/>
  <c r="M149" i="1"/>
  <c r="M150" i="1"/>
  <c r="M151" i="1"/>
  <c r="M152" i="1"/>
  <c r="M153" i="1"/>
  <c r="M154" i="1"/>
  <c r="M155" i="1"/>
  <c r="N155" i="1"/>
  <c r="M156" i="1"/>
  <c r="M157" i="1"/>
  <c r="M158" i="1"/>
  <c r="M159" i="1"/>
  <c r="M160" i="1"/>
  <c r="M161" i="1"/>
  <c r="M162" i="1"/>
  <c r="M163" i="1"/>
  <c r="N163" i="1"/>
  <c r="M164" i="1"/>
  <c r="M165" i="1"/>
  <c r="M166" i="1"/>
  <c r="M167" i="1"/>
  <c r="M168" i="1"/>
  <c r="N168" i="1"/>
  <c r="M169" i="1"/>
  <c r="M170" i="1"/>
  <c r="M171" i="1"/>
  <c r="M172" i="1"/>
  <c r="N172" i="1"/>
  <c r="M173" i="1"/>
  <c r="M174" i="1"/>
  <c r="M175" i="1"/>
  <c r="M176" i="1"/>
  <c r="N176" i="1"/>
  <c r="M177" i="1"/>
  <c r="M178" i="1"/>
  <c r="M179" i="1"/>
  <c r="M180" i="1"/>
  <c r="N180" i="1"/>
  <c r="M181" i="1"/>
  <c r="M182" i="1"/>
  <c r="M183" i="1"/>
  <c r="M184" i="1"/>
  <c r="N184" i="1"/>
  <c r="M185" i="1"/>
  <c r="M186" i="1"/>
  <c r="M187" i="1"/>
  <c r="M188" i="1"/>
  <c r="N188" i="1"/>
  <c r="M189" i="1"/>
  <c r="M190" i="1"/>
  <c r="M191" i="1"/>
  <c r="M192" i="1"/>
  <c r="N192" i="1"/>
  <c r="M193" i="1"/>
  <c r="M194" i="1"/>
  <c r="M195" i="1"/>
  <c r="M196" i="1"/>
  <c r="N196" i="1"/>
  <c r="M197" i="1"/>
  <c r="M198" i="1"/>
  <c r="M199" i="1"/>
  <c r="M200" i="1"/>
  <c r="N200" i="1"/>
  <c r="M201" i="1"/>
  <c r="M202" i="1"/>
  <c r="M203" i="1"/>
  <c r="M204" i="1"/>
  <c r="N204" i="1"/>
  <c r="M205" i="1"/>
  <c r="M206" i="1"/>
  <c r="N208" i="1" s="1"/>
  <c r="M207" i="1"/>
  <c r="M208" i="1"/>
  <c r="M209" i="1"/>
  <c r="M210" i="1"/>
  <c r="N210" i="1"/>
  <c r="M211" i="1"/>
  <c r="M212" i="1"/>
  <c r="M213" i="1"/>
  <c r="M214" i="1"/>
  <c r="N214" i="1"/>
  <c r="M215" i="1"/>
  <c r="M216" i="1"/>
  <c r="M217" i="1"/>
  <c r="N223" i="1" s="1"/>
  <c r="M218" i="1"/>
  <c r="N218" i="1"/>
  <c r="M219" i="1"/>
  <c r="M220" i="1"/>
  <c r="N220" i="1" s="1"/>
  <c r="M221" i="1"/>
  <c r="N227" i="1" s="1"/>
  <c r="N221" i="1"/>
  <c r="M222" i="1"/>
  <c r="M223" i="1"/>
  <c r="N226" i="1" s="1"/>
  <c r="M224" i="1"/>
  <c r="N224" i="1" s="1"/>
  <c r="M225" i="1"/>
  <c r="N231" i="1" s="1"/>
  <c r="N225" i="1"/>
  <c r="M226" i="1"/>
  <c r="M227" i="1"/>
  <c r="M228" i="1"/>
  <c r="N228" i="1" s="1"/>
  <c r="M229" i="1"/>
  <c r="N235" i="1" s="1"/>
  <c r="N229" i="1"/>
  <c r="M230" i="1"/>
  <c r="M231" i="1"/>
  <c r="M232" i="1"/>
  <c r="N232" i="1"/>
  <c r="M233" i="1"/>
  <c r="M234" i="1"/>
  <c r="M235" i="1"/>
  <c r="N237" i="1" s="1"/>
  <c r="M236" i="1"/>
  <c r="N236" i="1"/>
  <c r="M237" i="1"/>
  <c r="N6" i="1"/>
  <c r="C5" i="1"/>
  <c r="D5" i="1"/>
  <c r="E5" i="1"/>
  <c r="F5" i="1"/>
  <c r="G5" i="1"/>
  <c r="H5" i="1"/>
  <c r="I5" i="1"/>
  <c r="J5" i="1"/>
  <c r="K5" i="1"/>
  <c r="L5" i="1"/>
  <c r="B5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6" i="1"/>
  <c r="N38" i="1" l="1"/>
  <c r="N37" i="1"/>
  <c r="N36" i="1"/>
  <c r="N217" i="1"/>
  <c r="N213" i="1"/>
  <c r="N209" i="1"/>
  <c r="N206" i="1"/>
  <c r="N202" i="1"/>
  <c r="N198" i="1"/>
  <c r="N194" i="1"/>
  <c r="N190" i="1"/>
  <c r="N186" i="1"/>
  <c r="N182" i="1"/>
  <c r="N178" i="1"/>
  <c r="N174" i="1"/>
  <c r="N170" i="1"/>
  <c r="N162" i="1"/>
  <c r="N164" i="1"/>
  <c r="N154" i="1"/>
  <c r="N156" i="1"/>
  <c r="N230" i="1"/>
  <c r="N222" i="1"/>
  <c r="N169" i="1"/>
  <c r="N161" i="1"/>
  <c r="N153" i="1"/>
  <c r="N233" i="1"/>
  <c r="N234" i="1"/>
  <c r="N219" i="1"/>
  <c r="N215" i="1"/>
  <c r="N211" i="1"/>
  <c r="N207" i="1"/>
  <c r="N203" i="1"/>
  <c r="N199" i="1"/>
  <c r="N195" i="1"/>
  <c r="N191" i="1"/>
  <c r="N187" i="1"/>
  <c r="N183" i="1"/>
  <c r="N179" i="1"/>
  <c r="N175" i="1"/>
  <c r="N171" i="1"/>
  <c r="N167" i="1"/>
  <c r="N166" i="1"/>
  <c r="N159" i="1"/>
  <c r="N158" i="1"/>
  <c r="N160" i="1"/>
  <c r="N151" i="1"/>
  <c r="N150" i="1"/>
  <c r="N216" i="1"/>
  <c r="N212" i="1"/>
  <c r="N205" i="1"/>
  <c r="N201" i="1"/>
  <c r="N197" i="1"/>
  <c r="N193" i="1"/>
  <c r="N189" i="1"/>
  <c r="N185" i="1"/>
  <c r="N181" i="1"/>
  <c r="N177" i="1"/>
  <c r="N173" i="1"/>
  <c r="N165" i="1"/>
  <c r="N157" i="1"/>
  <c r="N152" i="1"/>
  <c r="N148" i="1"/>
  <c r="N144" i="1"/>
  <c r="N140" i="1"/>
  <c r="N136" i="1"/>
  <c r="N132" i="1"/>
  <c r="N128" i="1"/>
  <c r="N124" i="1"/>
  <c r="N120" i="1"/>
  <c r="N116" i="1"/>
  <c r="N112" i="1"/>
  <c r="N108" i="1"/>
  <c r="N104" i="1"/>
  <c r="N100" i="1"/>
  <c r="N96" i="1"/>
  <c r="N92" i="1"/>
  <c r="N88" i="1"/>
  <c r="N84" i="1"/>
  <c r="N80" i="1"/>
  <c r="N76" i="1"/>
  <c r="N72" i="1"/>
  <c r="N68" i="1"/>
  <c r="N64" i="1"/>
  <c r="N60" i="1"/>
  <c r="N56" i="1"/>
  <c r="N52" i="1"/>
  <c r="N48" i="1"/>
  <c r="N44" i="1"/>
  <c r="N40" i="1"/>
  <c r="N41" i="1"/>
  <c r="N42" i="1"/>
  <c r="N32" i="1"/>
  <c r="N30" i="1"/>
  <c r="N35" i="1"/>
  <c r="N33" i="1"/>
  <c r="N29" i="1"/>
  <c r="N24" i="1"/>
  <c r="N25" i="1"/>
  <c r="N22" i="1"/>
  <c r="N18" i="1"/>
  <c r="N21" i="1"/>
  <c r="N17" i="1"/>
  <c r="N28" i="1"/>
  <c r="N20" i="1"/>
  <c r="N16" i="1"/>
  <c r="N31" i="1"/>
  <c r="N23" i="1"/>
  <c r="N15" i="1"/>
  <c r="N7" i="1"/>
  <c r="N34" i="1"/>
  <c r="N26" i="1"/>
  <c r="N14" i="1"/>
  <c r="N27" i="1"/>
  <c r="N19" i="1"/>
  <c r="N9" i="1"/>
  <c r="N8" i="1"/>
  <c r="N13" i="1"/>
  <c r="N10" i="1"/>
  <c r="N12" i="1"/>
  <c r="N11" i="1"/>
  <c r="M5" i="1"/>
  <c r="K4" i="1" s="1"/>
  <c r="B4" i="1" l="1"/>
  <c r="D4" i="1"/>
  <c r="G4" i="1"/>
  <c r="I4" i="1"/>
  <c r="H4" i="1"/>
  <c r="L4" i="1"/>
  <c r="L1" i="1" s="1"/>
  <c r="F4" i="1"/>
  <c r="C4" i="1"/>
  <c r="B1" i="1" s="1"/>
  <c r="E4" i="1"/>
  <c r="J4" i="1"/>
  <c r="E1" i="1" l="1"/>
  <c r="H1" i="1"/>
  <c r="M1" i="1"/>
</calcChain>
</file>

<file path=xl/sharedStrings.xml><?xml version="1.0" encoding="utf-8"?>
<sst xmlns="http://schemas.openxmlformats.org/spreadsheetml/2006/main" count="24" uniqueCount="24">
  <si>
    <t>HR</t>
  </si>
  <si>
    <t>finance</t>
  </si>
  <si>
    <t>coordination</t>
  </si>
  <si>
    <t>course 1</t>
  </si>
  <si>
    <t>course 2</t>
  </si>
  <si>
    <t>msc theses</t>
  </si>
  <si>
    <t>phd1</t>
  </si>
  <si>
    <t>phd2</t>
  </si>
  <si>
    <t>reviewing</t>
  </si>
  <si>
    <t>conf visit</t>
  </si>
  <si>
    <t>off/sick</t>
  </si>
  <si>
    <t>total</t>
  </si>
  <si>
    <t>management</t>
  </si>
  <si>
    <t>teaching</t>
  </si>
  <si>
    <t>research</t>
  </si>
  <si>
    <t>Note</t>
  </si>
  <si>
    <t>conference visit in the weekend…</t>
  </si>
  <si>
    <t>Attending XYZ2018</t>
  </si>
  <si>
    <t>a quiet Monday</t>
  </si>
  <si>
    <t>hotel night</t>
  </si>
  <si>
    <t>this week</t>
  </si>
  <si>
    <t>new year's day</t>
  </si>
  <si>
    <t>lecturing on Tuesday</t>
  </si>
  <si>
    <t>year avg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</si>
</sst>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[$-F800]dddd\,\ mmmm\ dd\,\ yyyy"/>
    <numFmt numFmtId="168" formatCode="0.0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65" fontId="0" fillId="0" borderId="0" xfId="0" applyNumberFormat="1"/>
    <xf numFmtId="9" fontId="0" fillId="0" borderId="0" xfId="1" applyFont="1"/>
    <xf numFmtId="0" fontId="0" fillId="0" borderId="0" xfId="0" applyAlignment="1">
      <alignment horizontal="center"/>
    </xf>
    <xf numFmtId="9" fontId="0" fillId="0" borderId="0" xfId="0" applyNumberFormat="1"/>
    <xf numFmtId="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168" fontId="0" fillId="0" borderId="0" xfId="1" applyNumberFormat="1" applyFont="1"/>
    <xf numFmtId="168" fontId="2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E3F27-92A7-5143-B003-6E2B06718A48}">
  <dimension ref="A1:P237"/>
  <sheetViews>
    <sheetView tabSelected="1" workbookViewId="0">
      <pane xSplit="1" ySplit="5" topLeftCell="B10" activePane="bottomRight" state="frozen"/>
      <selection pane="topRight" activeCell="B1" sqref="B1"/>
      <selection pane="bottomLeft" activeCell="A6" sqref="A6"/>
      <selection pane="bottomRight" activeCell="O36" sqref="O36"/>
    </sheetView>
  </sheetViews>
  <sheetFormatPr baseColWidth="10" defaultRowHeight="16" x14ac:dyDescent="0.2"/>
  <cols>
    <col min="1" max="1" width="25" customWidth="1"/>
    <col min="15" max="15" width="10.83203125" style="8"/>
    <col min="16" max="16" width="28.83203125" customWidth="1"/>
  </cols>
  <sheetData>
    <row r="1" spans="1:16" x14ac:dyDescent="0.2">
      <c r="B1" s="5">
        <f>SUM(B4:D4)</f>
        <v>0.31521739130434784</v>
      </c>
      <c r="C1" s="5"/>
      <c r="D1" s="5"/>
      <c r="E1" s="5">
        <f>SUM(E4:G4)</f>
        <v>0.30434782608695654</v>
      </c>
      <c r="F1" s="3"/>
      <c r="G1" s="3"/>
      <c r="H1" s="5">
        <f>SUM(H4:K4)</f>
        <v>0.33695652173913043</v>
      </c>
      <c r="I1" s="5"/>
      <c r="J1" s="5"/>
      <c r="K1" s="5"/>
      <c r="L1" s="4">
        <f>L4</f>
        <v>4.3478260869565216E-2</v>
      </c>
      <c r="M1" s="4">
        <f>SUM(B1:L1)</f>
        <v>1</v>
      </c>
    </row>
    <row r="2" spans="1:16" x14ac:dyDescent="0.2">
      <c r="B2" s="6" t="s">
        <v>12</v>
      </c>
      <c r="C2" s="6"/>
      <c r="D2" s="6"/>
      <c r="E2" s="6" t="s">
        <v>13</v>
      </c>
      <c r="F2" s="6"/>
      <c r="G2" s="6"/>
      <c r="H2" s="6" t="s">
        <v>14</v>
      </c>
      <c r="I2" s="6"/>
      <c r="J2" s="6"/>
      <c r="K2" s="6"/>
      <c r="L2" s="7"/>
      <c r="M2" s="7"/>
      <c r="N2" s="7"/>
      <c r="O2" s="9"/>
      <c r="P2" s="7"/>
    </row>
    <row r="3" spans="1:16" x14ac:dyDescent="0.2">
      <c r="B3" s="7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10</v>
      </c>
      <c r="M3" s="7" t="s">
        <v>11</v>
      </c>
      <c r="N3" s="7" t="s">
        <v>20</v>
      </c>
      <c r="O3" s="9" t="s">
        <v>23</v>
      </c>
      <c r="P3" s="7" t="s">
        <v>15</v>
      </c>
    </row>
    <row r="4" spans="1:16" x14ac:dyDescent="0.2">
      <c r="B4" s="2">
        <f>B5/$M$5</f>
        <v>7.6086956521739135E-2</v>
      </c>
      <c r="C4" s="2">
        <f t="shared" ref="C4:L4" si="0">C5/$M$5</f>
        <v>0.11956521739130435</v>
      </c>
      <c r="D4" s="2">
        <f t="shared" si="0"/>
        <v>0.11956521739130435</v>
      </c>
      <c r="E4" s="2">
        <f t="shared" si="0"/>
        <v>0.15217391304347827</v>
      </c>
      <c r="F4" s="2">
        <f t="shared" si="0"/>
        <v>0</v>
      </c>
      <c r="G4" s="2">
        <f t="shared" si="0"/>
        <v>0.15217391304347827</v>
      </c>
      <c r="H4" s="2">
        <f t="shared" si="0"/>
        <v>3.2608695652173912E-2</v>
      </c>
      <c r="I4" s="2">
        <f t="shared" si="0"/>
        <v>3.2608695652173912E-2</v>
      </c>
      <c r="J4" s="2">
        <f t="shared" si="0"/>
        <v>9.7826086956521743E-2</v>
      </c>
      <c r="K4" s="2">
        <f t="shared" si="0"/>
        <v>0.17391304347826086</v>
      </c>
      <c r="L4" s="2">
        <f t="shared" si="0"/>
        <v>4.3478260869565216E-2</v>
      </c>
    </row>
    <row r="5" spans="1:16" x14ac:dyDescent="0.2">
      <c r="B5">
        <f>SUM(B6:B1000)</f>
        <v>14</v>
      </c>
      <c r="C5">
        <f t="shared" ref="C5:L5" si="1">SUM(C6:C1000)</f>
        <v>22</v>
      </c>
      <c r="D5">
        <f t="shared" si="1"/>
        <v>22</v>
      </c>
      <c r="E5">
        <f t="shared" si="1"/>
        <v>28</v>
      </c>
      <c r="F5">
        <f t="shared" si="1"/>
        <v>0</v>
      </c>
      <c r="G5">
        <f t="shared" si="1"/>
        <v>28</v>
      </c>
      <c r="H5">
        <f t="shared" si="1"/>
        <v>6</v>
      </c>
      <c r="I5">
        <f t="shared" si="1"/>
        <v>6</v>
      </c>
      <c r="J5">
        <f t="shared" si="1"/>
        <v>18</v>
      </c>
      <c r="K5">
        <f t="shared" si="1"/>
        <v>32</v>
      </c>
      <c r="L5">
        <f t="shared" si="1"/>
        <v>8</v>
      </c>
      <c r="M5">
        <f>SUM(B5:L5)</f>
        <v>184</v>
      </c>
    </row>
    <row r="6" spans="1:16" x14ac:dyDescent="0.2">
      <c r="A6" s="1">
        <v>43101</v>
      </c>
      <c r="L6">
        <v>8</v>
      </c>
      <c r="M6">
        <f>SUM(B6:L6)</f>
        <v>8</v>
      </c>
      <c r="N6">
        <f>M6</f>
        <v>8</v>
      </c>
      <c r="P6" t="s">
        <v>21</v>
      </c>
    </row>
    <row r="7" spans="1:16" x14ac:dyDescent="0.2">
      <c r="A7" s="1">
        <v>43102</v>
      </c>
      <c r="E7">
        <v>4</v>
      </c>
      <c r="H7">
        <v>2</v>
      </c>
      <c r="I7">
        <v>2</v>
      </c>
      <c r="M7">
        <f t="shared" ref="M7:M36" si="2">SUM(B7:L7)</f>
        <v>8</v>
      </c>
      <c r="N7">
        <f>SUM(M$6:M7)</f>
        <v>16</v>
      </c>
    </row>
    <row r="8" spans="1:16" x14ac:dyDescent="0.2">
      <c r="A8" s="1">
        <v>43103</v>
      </c>
      <c r="D8">
        <v>2</v>
      </c>
      <c r="G8">
        <v>4</v>
      </c>
      <c r="J8">
        <v>2</v>
      </c>
      <c r="M8">
        <f t="shared" si="2"/>
        <v>8</v>
      </c>
      <c r="N8">
        <f>SUM(M$6:M8)</f>
        <v>24</v>
      </c>
    </row>
    <row r="9" spans="1:16" x14ac:dyDescent="0.2">
      <c r="A9" s="1">
        <v>43104</v>
      </c>
      <c r="J9">
        <v>8</v>
      </c>
      <c r="M9">
        <f t="shared" si="2"/>
        <v>8</v>
      </c>
      <c r="N9">
        <f>SUM(M$6:M9)</f>
        <v>32</v>
      </c>
    </row>
    <row r="10" spans="1:16" x14ac:dyDescent="0.2">
      <c r="A10" s="1">
        <v>43105</v>
      </c>
      <c r="J10">
        <v>8</v>
      </c>
      <c r="M10">
        <f t="shared" si="2"/>
        <v>8</v>
      </c>
      <c r="N10">
        <f>SUM(M$6:M10)</f>
        <v>40</v>
      </c>
    </row>
    <row r="11" spans="1:16" x14ac:dyDescent="0.2">
      <c r="A11" s="1">
        <v>43106</v>
      </c>
      <c r="M11">
        <f t="shared" si="2"/>
        <v>0</v>
      </c>
      <c r="N11">
        <f>SUM(M$6:M11)</f>
        <v>40</v>
      </c>
    </row>
    <row r="12" spans="1:16" x14ac:dyDescent="0.2">
      <c r="A12" s="1">
        <v>43107</v>
      </c>
      <c r="M12">
        <f t="shared" si="2"/>
        <v>0</v>
      </c>
      <c r="N12">
        <f>SUM(M$6:M12)</f>
        <v>40</v>
      </c>
      <c r="O12" s="8">
        <f>AVERAGE(M$6:M12)*7</f>
        <v>40</v>
      </c>
    </row>
    <row r="13" spans="1:16" x14ac:dyDescent="0.2">
      <c r="A13" s="1">
        <v>43108</v>
      </c>
      <c r="C13">
        <v>4</v>
      </c>
      <c r="G13">
        <v>4</v>
      </c>
      <c r="M13">
        <f t="shared" si="2"/>
        <v>8</v>
      </c>
      <c r="N13">
        <f>SUM(M7:M13)</f>
        <v>40</v>
      </c>
      <c r="O13" s="8">
        <f>AVERAGE(M$6:M13)*7</f>
        <v>42</v>
      </c>
    </row>
    <row r="14" spans="1:16" x14ac:dyDescent="0.2">
      <c r="A14" s="1">
        <v>43109</v>
      </c>
      <c r="D14">
        <v>4</v>
      </c>
      <c r="E14">
        <v>4</v>
      </c>
      <c r="M14">
        <f t="shared" si="2"/>
        <v>8</v>
      </c>
      <c r="N14">
        <f t="shared" ref="N14:N77" si="3">SUM(M8:M14)</f>
        <v>40</v>
      </c>
      <c r="O14" s="8">
        <f>AVERAGE(M$6:M14)*7</f>
        <v>43.555555555555557</v>
      </c>
    </row>
    <row r="15" spans="1:16" x14ac:dyDescent="0.2">
      <c r="A15" s="1">
        <v>43110</v>
      </c>
      <c r="B15">
        <v>2</v>
      </c>
      <c r="C15">
        <v>2</v>
      </c>
      <c r="G15">
        <v>4</v>
      </c>
      <c r="M15">
        <f t="shared" si="2"/>
        <v>8</v>
      </c>
      <c r="N15">
        <f t="shared" si="3"/>
        <v>40</v>
      </c>
      <c r="O15" s="8">
        <f>AVERAGE(M$6:M15)*7</f>
        <v>44.800000000000004</v>
      </c>
    </row>
    <row r="16" spans="1:16" x14ac:dyDescent="0.2">
      <c r="A16" s="1">
        <v>43111</v>
      </c>
      <c r="B16">
        <v>2</v>
      </c>
      <c r="D16">
        <v>2</v>
      </c>
      <c r="E16">
        <v>4</v>
      </c>
      <c r="M16">
        <f t="shared" si="2"/>
        <v>8</v>
      </c>
      <c r="N16">
        <f t="shared" si="3"/>
        <v>40</v>
      </c>
      <c r="O16" s="8">
        <f>AVERAGE(M$6:M16)*7</f>
        <v>45.81818181818182</v>
      </c>
    </row>
    <row r="17" spans="1:16" x14ac:dyDescent="0.2">
      <c r="A17" s="1">
        <v>43112</v>
      </c>
      <c r="B17">
        <v>2</v>
      </c>
      <c r="D17">
        <v>2</v>
      </c>
      <c r="E17">
        <v>4</v>
      </c>
      <c r="M17">
        <f t="shared" si="2"/>
        <v>8</v>
      </c>
      <c r="N17">
        <f t="shared" si="3"/>
        <v>40</v>
      </c>
      <c r="O17" s="8">
        <f>AVERAGE(M$6:M17)*7</f>
        <v>46.666666666666671</v>
      </c>
    </row>
    <row r="18" spans="1:16" x14ac:dyDescent="0.2">
      <c r="A18" s="1">
        <v>43113</v>
      </c>
      <c r="M18">
        <f t="shared" si="2"/>
        <v>0</v>
      </c>
      <c r="N18">
        <f t="shared" si="3"/>
        <v>40</v>
      </c>
      <c r="O18" s="8">
        <f>AVERAGE(M$6:M18)*7</f>
        <v>43.07692307692308</v>
      </c>
    </row>
    <row r="19" spans="1:16" x14ac:dyDescent="0.2">
      <c r="A19" s="1">
        <v>43114</v>
      </c>
      <c r="M19">
        <f t="shared" si="2"/>
        <v>0</v>
      </c>
      <c r="N19">
        <f t="shared" si="3"/>
        <v>40</v>
      </c>
      <c r="O19" s="8">
        <f>AVERAGE(M$6:M19)*7</f>
        <v>40</v>
      </c>
    </row>
    <row r="20" spans="1:16" x14ac:dyDescent="0.2">
      <c r="A20" s="1">
        <v>43115</v>
      </c>
      <c r="D20">
        <v>8</v>
      </c>
      <c r="M20">
        <f t="shared" si="2"/>
        <v>8</v>
      </c>
      <c r="N20">
        <f t="shared" si="3"/>
        <v>40</v>
      </c>
      <c r="O20" s="8">
        <f>AVERAGE(M$6:M20)*7</f>
        <v>41.066666666666663</v>
      </c>
    </row>
    <row r="21" spans="1:16" x14ac:dyDescent="0.2">
      <c r="A21" s="1">
        <v>43116</v>
      </c>
      <c r="C21">
        <v>4</v>
      </c>
      <c r="E21">
        <v>4</v>
      </c>
      <c r="M21">
        <f t="shared" si="2"/>
        <v>8</v>
      </c>
      <c r="N21">
        <f t="shared" si="3"/>
        <v>40</v>
      </c>
      <c r="O21" s="8">
        <f>AVERAGE(M$6:M21)*7</f>
        <v>42</v>
      </c>
    </row>
    <row r="22" spans="1:16" x14ac:dyDescent="0.2">
      <c r="A22" s="1">
        <v>43117</v>
      </c>
      <c r="H22">
        <v>4</v>
      </c>
      <c r="I22">
        <v>4</v>
      </c>
      <c r="M22">
        <f t="shared" si="2"/>
        <v>8</v>
      </c>
      <c r="N22">
        <f t="shared" si="3"/>
        <v>40</v>
      </c>
      <c r="O22" s="8">
        <f>AVERAGE(M$6:M22)*7</f>
        <v>42.823529411764703</v>
      </c>
    </row>
    <row r="23" spans="1:16" x14ac:dyDescent="0.2">
      <c r="A23" s="1">
        <v>43118</v>
      </c>
      <c r="K23">
        <v>8</v>
      </c>
      <c r="M23">
        <f t="shared" si="2"/>
        <v>8</v>
      </c>
      <c r="N23">
        <f t="shared" si="3"/>
        <v>40</v>
      </c>
      <c r="O23" s="8">
        <f>AVERAGE(M$6:M23)*7</f>
        <v>43.555555555555557</v>
      </c>
      <c r="P23" t="s">
        <v>17</v>
      </c>
    </row>
    <row r="24" spans="1:16" x14ac:dyDescent="0.2">
      <c r="A24" s="1">
        <v>43119</v>
      </c>
      <c r="K24">
        <v>12</v>
      </c>
      <c r="M24">
        <f t="shared" si="2"/>
        <v>12</v>
      </c>
      <c r="N24">
        <f t="shared" si="3"/>
        <v>44</v>
      </c>
      <c r="O24" s="8">
        <f>AVERAGE(M$6:M24)*7</f>
        <v>45.684210526315788</v>
      </c>
      <c r="P24" t="s">
        <v>19</v>
      </c>
    </row>
    <row r="25" spans="1:16" x14ac:dyDescent="0.2">
      <c r="A25" s="1">
        <v>43120</v>
      </c>
      <c r="K25">
        <v>12</v>
      </c>
      <c r="M25">
        <f t="shared" si="2"/>
        <v>12</v>
      </c>
      <c r="N25">
        <f t="shared" si="3"/>
        <v>56</v>
      </c>
      <c r="O25" s="8">
        <f>AVERAGE(M$6:M25)*7</f>
        <v>47.6</v>
      </c>
      <c r="P25" t="s">
        <v>16</v>
      </c>
    </row>
    <row r="26" spans="1:16" x14ac:dyDescent="0.2">
      <c r="A26" s="1">
        <v>43121</v>
      </c>
      <c r="M26">
        <f t="shared" si="2"/>
        <v>0</v>
      </c>
      <c r="N26">
        <f t="shared" si="3"/>
        <v>56</v>
      </c>
      <c r="O26" s="8">
        <f>AVERAGE(M$6:M26)*7</f>
        <v>45.333333333333336</v>
      </c>
    </row>
    <row r="27" spans="1:16" x14ac:dyDescent="0.2">
      <c r="A27" s="1">
        <v>43122</v>
      </c>
      <c r="M27">
        <f t="shared" si="2"/>
        <v>0</v>
      </c>
      <c r="N27">
        <f t="shared" si="3"/>
        <v>48</v>
      </c>
      <c r="O27" s="8">
        <f>AVERAGE(M$6:M27)*7</f>
        <v>43.272727272727273</v>
      </c>
      <c r="P27" t="s">
        <v>18</v>
      </c>
    </row>
    <row r="28" spans="1:16" x14ac:dyDescent="0.2">
      <c r="A28" s="1">
        <v>43123</v>
      </c>
      <c r="E28">
        <v>4</v>
      </c>
      <c r="M28">
        <f t="shared" si="2"/>
        <v>4</v>
      </c>
      <c r="N28">
        <f t="shared" si="3"/>
        <v>44</v>
      </c>
      <c r="O28" s="8">
        <f>AVERAGE(M$6:M28)*7</f>
        <v>42.608695652173914</v>
      </c>
      <c r="P28" t="s">
        <v>22</v>
      </c>
    </row>
    <row r="29" spans="1:16" x14ac:dyDescent="0.2">
      <c r="A29" s="1">
        <v>43124</v>
      </c>
      <c r="B29">
        <v>8</v>
      </c>
      <c r="M29">
        <f t="shared" si="2"/>
        <v>8</v>
      </c>
      <c r="N29">
        <f t="shared" si="3"/>
        <v>44</v>
      </c>
      <c r="O29" s="8">
        <f>AVERAGE(M$6:M29)*7</f>
        <v>43.166666666666671</v>
      </c>
    </row>
    <row r="30" spans="1:16" x14ac:dyDescent="0.2">
      <c r="A30" s="1">
        <v>43125</v>
      </c>
      <c r="G30">
        <v>8</v>
      </c>
      <c r="M30">
        <f t="shared" si="2"/>
        <v>8</v>
      </c>
      <c r="N30">
        <f t="shared" si="3"/>
        <v>44</v>
      </c>
      <c r="O30" s="8">
        <f>AVERAGE(M$6:M30)*7</f>
        <v>43.68</v>
      </c>
    </row>
    <row r="31" spans="1:16" x14ac:dyDescent="0.2">
      <c r="A31" s="1">
        <v>43126</v>
      </c>
      <c r="C31">
        <v>8</v>
      </c>
      <c r="M31">
        <f t="shared" si="2"/>
        <v>8</v>
      </c>
      <c r="N31">
        <f t="shared" si="3"/>
        <v>40</v>
      </c>
      <c r="O31" s="8">
        <f>AVERAGE(M$6:M31)*7</f>
        <v>44.153846153846153</v>
      </c>
    </row>
    <row r="32" spans="1:16" x14ac:dyDescent="0.2">
      <c r="A32" s="1">
        <v>43127</v>
      </c>
      <c r="M32">
        <f t="shared" si="2"/>
        <v>0</v>
      </c>
      <c r="N32">
        <f t="shared" si="3"/>
        <v>28</v>
      </c>
      <c r="O32" s="8">
        <f>AVERAGE(M$6:M32)*7</f>
        <v>42.518518518518519</v>
      </c>
    </row>
    <row r="33" spans="1:15" x14ac:dyDescent="0.2">
      <c r="A33" s="1">
        <v>43128</v>
      </c>
      <c r="M33">
        <f t="shared" si="2"/>
        <v>0</v>
      </c>
      <c r="N33">
        <f t="shared" si="3"/>
        <v>28</v>
      </c>
      <c r="O33" s="8">
        <f>AVERAGE(M$6:M33)*7</f>
        <v>41</v>
      </c>
    </row>
    <row r="34" spans="1:15" x14ac:dyDescent="0.2">
      <c r="A34" s="1">
        <v>43129</v>
      </c>
      <c r="C34">
        <v>4</v>
      </c>
      <c r="G34">
        <v>4</v>
      </c>
      <c r="M34">
        <f t="shared" si="2"/>
        <v>8</v>
      </c>
      <c r="N34">
        <f t="shared" si="3"/>
        <v>36</v>
      </c>
      <c r="O34" s="8">
        <f>AVERAGE(M$6:M34)*7</f>
        <v>41.517241379310349</v>
      </c>
    </row>
    <row r="35" spans="1:15" x14ac:dyDescent="0.2">
      <c r="A35" s="1">
        <v>43130</v>
      </c>
      <c r="D35">
        <v>4</v>
      </c>
      <c r="E35">
        <v>4</v>
      </c>
      <c r="M35">
        <f t="shared" si="2"/>
        <v>8</v>
      </c>
      <c r="N35">
        <f t="shared" si="3"/>
        <v>40</v>
      </c>
      <c r="O35" s="8">
        <f>AVERAGE(M$6:M35)*7</f>
        <v>42</v>
      </c>
    </row>
    <row r="36" spans="1:15" x14ac:dyDescent="0.2">
      <c r="A36" s="1">
        <v>43131</v>
      </c>
      <c r="G36">
        <v>4</v>
      </c>
      <c r="M36">
        <f t="shared" si="2"/>
        <v>4</v>
      </c>
      <c r="N36">
        <f t="shared" si="3"/>
        <v>36</v>
      </c>
      <c r="O36" s="8">
        <f>AVERAGE(M$6:M36)*7</f>
        <v>41.548387096774192</v>
      </c>
    </row>
    <row r="37" spans="1:15" x14ac:dyDescent="0.2">
      <c r="A37" s="1">
        <v>43132</v>
      </c>
      <c r="M37">
        <f t="shared" ref="M37:M100" si="4">SUM(B37:L37)</f>
        <v>0</v>
      </c>
      <c r="N37">
        <f t="shared" si="3"/>
        <v>28</v>
      </c>
      <c r="O37" s="8">
        <f>AVERAGE(M$6:M37)*7</f>
        <v>40.25</v>
      </c>
    </row>
    <row r="38" spans="1:15" x14ac:dyDescent="0.2">
      <c r="A38" s="1">
        <v>43133</v>
      </c>
      <c r="M38">
        <f t="shared" si="4"/>
        <v>0</v>
      </c>
      <c r="N38">
        <f t="shared" si="3"/>
        <v>20</v>
      </c>
      <c r="O38" s="8">
        <f>AVERAGE(M$6:M38)*7</f>
        <v>39.030303030303031</v>
      </c>
    </row>
    <row r="39" spans="1:15" x14ac:dyDescent="0.2">
      <c r="A39" s="1">
        <v>43134</v>
      </c>
      <c r="M39">
        <f t="shared" si="4"/>
        <v>0</v>
      </c>
      <c r="N39">
        <f t="shared" si="3"/>
        <v>20</v>
      </c>
      <c r="O39" s="8">
        <f>AVERAGE(M$6:M39)*7</f>
        <v>37.882352941176471</v>
      </c>
    </row>
    <row r="40" spans="1:15" x14ac:dyDescent="0.2">
      <c r="A40" s="1">
        <v>43135</v>
      </c>
      <c r="M40">
        <f t="shared" si="4"/>
        <v>0</v>
      </c>
      <c r="N40">
        <f t="shared" si="3"/>
        <v>20</v>
      </c>
      <c r="O40" s="8">
        <f>AVERAGE(M$6:M40)*7</f>
        <v>36.799999999999997</v>
      </c>
    </row>
    <row r="41" spans="1:15" x14ac:dyDescent="0.2">
      <c r="A41" s="1">
        <v>43136</v>
      </c>
      <c r="M41">
        <f t="shared" si="4"/>
        <v>0</v>
      </c>
      <c r="N41">
        <f t="shared" si="3"/>
        <v>12</v>
      </c>
      <c r="O41" s="8">
        <f>AVERAGE(M$6:M41)*7</f>
        <v>35.777777777777771</v>
      </c>
    </row>
    <row r="42" spans="1:15" x14ac:dyDescent="0.2">
      <c r="A42" s="1">
        <v>43137</v>
      </c>
      <c r="M42">
        <f t="shared" si="4"/>
        <v>0</v>
      </c>
      <c r="N42">
        <f t="shared" si="3"/>
        <v>4</v>
      </c>
      <c r="O42" s="8">
        <f>AVERAGE(M$6:M42)*7</f>
        <v>34.810810810810807</v>
      </c>
    </row>
    <row r="43" spans="1:15" x14ac:dyDescent="0.2">
      <c r="A43" s="1">
        <v>43138</v>
      </c>
      <c r="M43">
        <f t="shared" si="4"/>
        <v>0</v>
      </c>
      <c r="N43">
        <f t="shared" si="3"/>
        <v>0</v>
      </c>
      <c r="O43" s="8">
        <f>AVERAGE(M$6:M43)*7</f>
        <v>33.89473684210526</v>
      </c>
    </row>
    <row r="44" spans="1:15" x14ac:dyDescent="0.2">
      <c r="A44" s="1">
        <v>43139</v>
      </c>
      <c r="M44">
        <f t="shared" si="4"/>
        <v>0</v>
      </c>
      <c r="N44">
        <f t="shared" si="3"/>
        <v>0</v>
      </c>
      <c r="O44" s="8">
        <f>AVERAGE(M$6:M44)*7</f>
        <v>33.025641025641029</v>
      </c>
    </row>
    <row r="45" spans="1:15" x14ac:dyDescent="0.2">
      <c r="A45" s="1">
        <v>43140</v>
      </c>
      <c r="M45">
        <f t="shared" si="4"/>
        <v>0</v>
      </c>
      <c r="N45">
        <f t="shared" si="3"/>
        <v>0</v>
      </c>
      <c r="O45" s="8">
        <f>AVERAGE(M$6:M45)*7</f>
        <v>32.199999999999996</v>
      </c>
    </row>
    <row r="46" spans="1:15" x14ac:dyDescent="0.2">
      <c r="A46" s="1">
        <v>43141</v>
      </c>
      <c r="M46">
        <f t="shared" si="4"/>
        <v>0</v>
      </c>
      <c r="N46">
        <f t="shared" si="3"/>
        <v>0</v>
      </c>
      <c r="O46" s="8">
        <f>AVERAGE(M$6:M46)*7</f>
        <v>31.414634146341466</v>
      </c>
    </row>
    <row r="47" spans="1:15" x14ac:dyDescent="0.2">
      <c r="A47" s="1">
        <v>43142</v>
      </c>
      <c r="M47">
        <f t="shared" si="4"/>
        <v>0</v>
      </c>
      <c r="N47">
        <f t="shared" si="3"/>
        <v>0</v>
      </c>
      <c r="O47" s="8">
        <f>AVERAGE(M$6:M47)*7</f>
        <v>30.666666666666671</v>
      </c>
    </row>
    <row r="48" spans="1:15" x14ac:dyDescent="0.2">
      <c r="A48" s="1">
        <v>43143</v>
      </c>
      <c r="M48">
        <f t="shared" si="4"/>
        <v>0</v>
      </c>
      <c r="N48">
        <f t="shared" si="3"/>
        <v>0</v>
      </c>
      <c r="O48" s="8">
        <f>AVERAGE(M$6:M48)*7</f>
        <v>29.95348837209302</v>
      </c>
    </row>
    <row r="49" spans="1:15" x14ac:dyDescent="0.2">
      <c r="A49" s="1">
        <v>43144</v>
      </c>
      <c r="M49">
        <f t="shared" si="4"/>
        <v>0</v>
      </c>
      <c r="N49">
        <f t="shared" si="3"/>
        <v>0</v>
      </c>
      <c r="O49" s="8">
        <f>AVERAGE(M$6:M49)*7</f>
        <v>29.272727272727273</v>
      </c>
    </row>
    <row r="50" spans="1:15" x14ac:dyDescent="0.2">
      <c r="A50" s="1">
        <v>43145</v>
      </c>
      <c r="M50">
        <f t="shared" si="4"/>
        <v>0</v>
      </c>
      <c r="N50">
        <f t="shared" si="3"/>
        <v>0</v>
      </c>
      <c r="O50" s="8">
        <f>AVERAGE(M$6:M50)*7</f>
        <v>28.62222222222222</v>
      </c>
    </row>
    <row r="51" spans="1:15" x14ac:dyDescent="0.2">
      <c r="A51" s="1">
        <v>43146</v>
      </c>
      <c r="M51">
        <f t="shared" si="4"/>
        <v>0</v>
      </c>
      <c r="N51">
        <f t="shared" si="3"/>
        <v>0</v>
      </c>
      <c r="O51" s="8">
        <f>AVERAGE(M$6:M51)*7</f>
        <v>28</v>
      </c>
    </row>
    <row r="52" spans="1:15" x14ac:dyDescent="0.2">
      <c r="A52" s="1">
        <v>43147</v>
      </c>
      <c r="M52">
        <f t="shared" si="4"/>
        <v>0</v>
      </c>
      <c r="N52">
        <f t="shared" si="3"/>
        <v>0</v>
      </c>
      <c r="O52" s="8">
        <f>AVERAGE(M$6:M52)*7</f>
        <v>27.404255319148934</v>
      </c>
    </row>
    <row r="53" spans="1:15" x14ac:dyDescent="0.2">
      <c r="A53" s="1">
        <v>43148</v>
      </c>
      <c r="M53">
        <f t="shared" si="4"/>
        <v>0</v>
      </c>
      <c r="N53">
        <f t="shared" si="3"/>
        <v>0</v>
      </c>
      <c r="O53" s="8">
        <f>AVERAGE(M$6:M53)*7</f>
        <v>26.833333333333336</v>
      </c>
    </row>
    <row r="54" spans="1:15" x14ac:dyDescent="0.2">
      <c r="A54" s="1">
        <v>43149</v>
      </c>
      <c r="M54">
        <f t="shared" si="4"/>
        <v>0</v>
      </c>
      <c r="N54">
        <f t="shared" si="3"/>
        <v>0</v>
      </c>
      <c r="O54" s="8">
        <f>AVERAGE(M$6:M54)*7</f>
        <v>26.285714285714288</v>
      </c>
    </row>
    <row r="55" spans="1:15" x14ac:dyDescent="0.2">
      <c r="A55" s="1">
        <v>43150</v>
      </c>
      <c r="M55">
        <f t="shared" si="4"/>
        <v>0</v>
      </c>
      <c r="N55">
        <f t="shared" si="3"/>
        <v>0</v>
      </c>
      <c r="O55" s="8">
        <f>AVERAGE(M$6:M55)*7</f>
        <v>25.76</v>
      </c>
    </row>
    <row r="56" spans="1:15" x14ac:dyDescent="0.2">
      <c r="A56" s="1">
        <v>43151</v>
      </c>
      <c r="M56">
        <f t="shared" si="4"/>
        <v>0</v>
      </c>
      <c r="N56">
        <f t="shared" si="3"/>
        <v>0</v>
      </c>
      <c r="O56" s="8">
        <f>AVERAGE(M$6:M56)*7</f>
        <v>25.254901960784313</v>
      </c>
    </row>
    <row r="57" spans="1:15" x14ac:dyDescent="0.2">
      <c r="A57" s="1">
        <v>43152</v>
      </c>
      <c r="M57">
        <f t="shared" si="4"/>
        <v>0</v>
      </c>
      <c r="N57">
        <f t="shared" si="3"/>
        <v>0</v>
      </c>
      <c r="O57" s="8">
        <f>AVERAGE(M$6:M57)*7</f>
        <v>24.769230769230766</v>
      </c>
    </row>
    <row r="58" spans="1:15" x14ac:dyDescent="0.2">
      <c r="A58" s="1">
        <v>43153</v>
      </c>
      <c r="M58">
        <f t="shared" si="4"/>
        <v>0</v>
      </c>
      <c r="N58">
        <f t="shared" si="3"/>
        <v>0</v>
      </c>
      <c r="O58" s="8">
        <f>AVERAGE(M$6:M58)*7</f>
        <v>24.30188679245283</v>
      </c>
    </row>
    <row r="59" spans="1:15" x14ac:dyDescent="0.2">
      <c r="A59" s="1">
        <v>43154</v>
      </c>
      <c r="M59">
        <f t="shared" si="4"/>
        <v>0</v>
      </c>
      <c r="N59">
        <f t="shared" si="3"/>
        <v>0</v>
      </c>
      <c r="O59" s="8">
        <f>AVERAGE(M$6:M59)*7</f>
        <v>23.851851851851851</v>
      </c>
    </row>
    <row r="60" spans="1:15" x14ac:dyDescent="0.2">
      <c r="A60" s="1">
        <v>43155</v>
      </c>
      <c r="M60">
        <f t="shared" si="4"/>
        <v>0</v>
      </c>
      <c r="N60">
        <f t="shared" si="3"/>
        <v>0</v>
      </c>
      <c r="O60" s="8">
        <f>AVERAGE(M$6:M60)*7</f>
        <v>23.418181818181818</v>
      </c>
    </row>
    <row r="61" spans="1:15" x14ac:dyDescent="0.2">
      <c r="A61" s="1">
        <v>43156</v>
      </c>
      <c r="M61">
        <f t="shared" si="4"/>
        <v>0</v>
      </c>
      <c r="N61">
        <f t="shared" si="3"/>
        <v>0</v>
      </c>
      <c r="O61" s="8">
        <f>AVERAGE(M$6:M61)*7</f>
        <v>23</v>
      </c>
    </row>
    <row r="62" spans="1:15" x14ac:dyDescent="0.2">
      <c r="A62" s="1">
        <v>43157</v>
      </c>
      <c r="M62">
        <f t="shared" si="4"/>
        <v>0</v>
      </c>
      <c r="N62">
        <f t="shared" si="3"/>
        <v>0</v>
      </c>
      <c r="O62" s="8">
        <f>AVERAGE(M$6:M62)*7</f>
        <v>22.596491228070175</v>
      </c>
    </row>
    <row r="63" spans="1:15" x14ac:dyDescent="0.2">
      <c r="A63" s="1">
        <v>43158</v>
      </c>
      <c r="M63">
        <f t="shared" si="4"/>
        <v>0</v>
      </c>
      <c r="N63">
        <f t="shared" si="3"/>
        <v>0</v>
      </c>
      <c r="O63" s="8">
        <f>AVERAGE(M$6:M63)*7</f>
        <v>22.206896551724139</v>
      </c>
    </row>
    <row r="64" spans="1:15" x14ac:dyDescent="0.2">
      <c r="A64" s="1">
        <v>43159</v>
      </c>
      <c r="M64">
        <f t="shared" si="4"/>
        <v>0</v>
      </c>
      <c r="N64">
        <f t="shared" si="3"/>
        <v>0</v>
      </c>
      <c r="O64" s="8">
        <f>AVERAGE(M$6:M64)*7</f>
        <v>21.830508474576273</v>
      </c>
    </row>
    <row r="65" spans="1:15" x14ac:dyDescent="0.2">
      <c r="A65" s="1">
        <v>43160</v>
      </c>
      <c r="M65">
        <f t="shared" si="4"/>
        <v>0</v>
      </c>
      <c r="N65">
        <f t="shared" si="3"/>
        <v>0</v>
      </c>
      <c r="O65" s="8">
        <f>AVERAGE(M$6:M65)*7</f>
        <v>21.466666666666669</v>
      </c>
    </row>
    <row r="66" spans="1:15" x14ac:dyDescent="0.2">
      <c r="A66" s="1">
        <v>43161</v>
      </c>
      <c r="M66">
        <f t="shared" si="4"/>
        <v>0</v>
      </c>
      <c r="N66">
        <f t="shared" si="3"/>
        <v>0</v>
      </c>
      <c r="O66" s="8">
        <f>AVERAGE(M$6:M66)*7</f>
        <v>21.114754098360656</v>
      </c>
    </row>
    <row r="67" spans="1:15" x14ac:dyDescent="0.2">
      <c r="A67" s="1">
        <v>43162</v>
      </c>
      <c r="M67">
        <f t="shared" si="4"/>
        <v>0</v>
      </c>
      <c r="N67">
        <f t="shared" si="3"/>
        <v>0</v>
      </c>
      <c r="O67" s="8">
        <f>AVERAGE(M$6:M67)*7</f>
        <v>20.774193548387096</v>
      </c>
    </row>
    <row r="68" spans="1:15" x14ac:dyDescent="0.2">
      <c r="A68" s="1">
        <v>43163</v>
      </c>
      <c r="M68">
        <f t="shared" si="4"/>
        <v>0</v>
      </c>
      <c r="N68">
        <f t="shared" si="3"/>
        <v>0</v>
      </c>
      <c r="O68" s="8">
        <f>AVERAGE(M$6:M68)*7</f>
        <v>20.444444444444443</v>
      </c>
    </row>
    <row r="69" spans="1:15" x14ac:dyDescent="0.2">
      <c r="A69" s="1">
        <v>43164</v>
      </c>
      <c r="M69">
        <f t="shared" si="4"/>
        <v>0</v>
      </c>
      <c r="N69">
        <f t="shared" si="3"/>
        <v>0</v>
      </c>
      <c r="O69" s="8">
        <f>AVERAGE(M$6:M69)*7</f>
        <v>20.125</v>
      </c>
    </row>
    <row r="70" spans="1:15" x14ac:dyDescent="0.2">
      <c r="A70" s="1">
        <v>43165</v>
      </c>
      <c r="M70">
        <f t="shared" si="4"/>
        <v>0</v>
      </c>
      <c r="N70">
        <f t="shared" si="3"/>
        <v>0</v>
      </c>
      <c r="O70" s="8">
        <f>AVERAGE(M$6:M70)*7</f>
        <v>19.815384615384616</v>
      </c>
    </row>
    <row r="71" spans="1:15" x14ac:dyDescent="0.2">
      <c r="A71" s="1">
        <v>43166</v>
      </c>
      <c r="M71">
        <f t="shared" si="4"/>
        <v>0</v>
      </c>
      <c r="N71">
        <f t="shared" si="3"/>
        <v>0</v>
      </c>
      <c r="O71" s="8">
        <f>AVERAGE(M$6:M71)*7</f>
        <v>19.515151515151516</v>
      </c>
    </row>
    <row r="72" spans="1:15" x14ac:dyDescent="0.2">
      <c r="A72" s="1">
        <v>43167</v>
      </c>
      <c r="M72">
        <f t="shared" si="4"/>
        <v>0</v>
      </c>
      <c r="N72">
        <f t="shared" si="3"/>
        <v>0</v>
      </c>
      <c r="O72" s="8">
        <f>AVERAGE(M$6:M72)*7</f>
        <v>19.223880597014926</v>
      </c>
    </row>
    <row r="73" spans="1:15" x14ac:dyDescent="0.2">
      <c r="A73" s="1">
        <v>43168</v>
      </c>
      <c r="M73">
        <f t="shared" si="4"/>
        <v>0</v>
      </c>
      <c r="N73">
        <f t="shared" si="3"/>
        <v>0</v>
      </c>
      <c r="O73" s="8">
        <f>AVERAGE(M$6:M73)*7</f>
        <v>18.941176470588236</v>
      </c>
    </row>
    <row r="74" spans="1:15" x14ac:dyDescent="0.2">
      <c r="A74" s="1">
        <v>43169</v>
      </c>
      <c r="M74">
        <f t="shared" si="4"/>
        <v>0</v>
      </c>
      <c r="N74">
        <f t="shared" si="3"/>
        <v>0</v>
      </c>
      <c r="O74" s="8">
        <f>AVERAGE(M$6:M74)*7</f>
        <v>18.666666666666664</v>
      </c>
    </row>
    <row r="75" spans="1:15" x14ac:dyDescent="0.2">
      <c r="A75" s="1">
        <v>43170</v>
      </c>
      <c r="M75">
        <f t="shared" si="4"/>
        <v>0</v>
      </c>
      <c r="N75">
        <f t="shared" si="3"/>
        <v>0</v>
      </c>
      <c r="O75" s="8">
        <f>AVERAGE(M$6:M75)*7</f>
        <v>18.399999999999999</v>
      </c>
    </row>
    <row r="76" spans="1:15" x14ac:dyDescent="0.2">
      <c r="A76" s="1">
        <v>43171</v>
      </c>
      <c r="M76">
        <f t="shared" si="4"/>
        <v>0</v>
      </c>
      <c r="N76">
        <f t="shared" si="3"/>
        <v>0</v>
      </c>
      <c r="O76" s="8">
        <f>AVERAGE(M$6:M76)*7</f>
        <v>18.140845070422536</v>
      </c>
    </row>
    <row r="77" spans="1:15" x14ac:dyDescent="0.2">
      <c r="A77" s="1">
        <v>43172</v>
      </c>
      <c r="M77">
        <f t="shared" si="4"/>
        <v>0</v>
      </c>
      <c r="N77">
        <f t="shared" si="3"/>
        <v>0</v>
      </c>
      <c r="O77" s="8">
        <f>AVERAGE(M$6:M77)*7</f>
        <v>17.888888888888886</v>
      </c>
    </row>
    <row r="78" spans="1:15" x14ac:dyDescent="0.2">
      <c r="A78" s="1">
        <v>43173</v>
      </c>
      <c r="M78">
        <f t="shared" si="4"/>
        <v>0</v>
      </c>
      <c r="N78">
        <f t="shared" ref="N78:N141" si="5">SUM(M72:M78)</f>
        <v>0</v>
      </c>
      <c r="O78" s="8">
        <f>AVERAGE(M$6:M78)*7</f>
        <v>17.643835616438356</v>
      </c>
    </row>
    <row r="79" spans="1:15" x14ac:dyDescent="0.2">
      <c r="A79" s="1">
        <v>43174</v>
      </c>
      <c r="M79">
        <f t="shared" si="4"/>
        <v>0</v>
      </c>
      <c r="N79">
        <f t="shared" si="5"/>
        <v>0</v>
      </c>
      <c r="O79" s="8">
        <f>AVERAGE(M$6:M79)*7</f>
        <v>17.405405405405403</v>
      </c>
    </row>
    <row r="80" spans="1:15" x14ac:dyDescent="0.2">
      <c r="A80" s="1">
        <v>43175</v>
      </c>
      <c r="M80">
        <f t="shared" si="4"/>
        <v>0</v>
      </c>
      <c r="N80">
        <f t="shared" si="5"/>
        <v>0</v>
      </c>
      <c r="O80" s="8">
        <f>AVERAGE(M$6:M80)*7</f>
        <v>17.173333333333332</v>
      </c>
    </row>
    <row r="81" spans="1:15" x14ac:dyDescent="0.2">
      <c r="A81" s="1">
        <v>43176</v>
      </c>
      <c r="M81">
        <f t="shared" si="4"/>
        <v>0</v>
      </c>
      <c r="N81">
        <f t="shared" si="5"/>
        <v>0</v>
      </c>
      <c r="O81" s="8">
        <f>AVERAGE(M$6:M81)*7</f>
        <v>16.94736842105263</v>
      </c>
    </row>
    <row r="82" spans="1:15" x14ac:dyDescent="0.2">
      <c r="A82" s="1">
        <v>43177</v>
      </c>
      <c r="M82">
        <f t="shared" si="4"/>
        <v>0</v>
      </c>
      <c r="N82">
        <f t="shared" si="5"/>
        <v>0</v>
      </c>
      <c r="O82" s="8">
        <f>AVERAGE(M$6:M82)*7</f>
        <v>16.727272727272727</v>
      </c>
    </row>
    <row r="83" spans="1:15" x14ac:dyDescent="0.2">
      <c r="A83" s="1">
        <v>43178</v>
      </c>
      <c r="M83">
        <f t="shared" si="4"/>
        <v>0</v>
      </c>
      <c r="N83">
        <f t="shared" si="5"/>
        <v>0</v>
      </c>
      <c r="O83" s="8">
        <f>AVERAGE(M$6:M83)*7</f>
        <v>16.512820512820515</v>
      </c>
    </row>
    <row r="84" spans="1:15" x14ac:dyDescent="0.2">
      <c r="A84" s="1">
        <v>43179</v>
      </c>
      <c r="M84">
        <f t="shared" si="4"/>
        <v>0</v>
      </c>
      <c r="N84">
        <f t="shared" si="5"/>
        <v>0</v>
      </c>
      <c r="O84" s="8">
        <f>AVERAGE(M$6:M84)*7</f>
        <v>16.303797468354432</v>
      </c>
    </row>
    <row r="85" spans="1:15" x14ac:dyDescent="0.2">
      <c r="A85" s="1">
        <v>43180</v>
      </c>
      <c r="M85">
        <f t="shared" si="4"/>
        <v>0</v>
      </c>
      <c r="N85">
        <f t="shared" si="5"/>
        <v>0</v>
      </c>
      <c r="O85" s="8">
        <f>AVERAGE(M$6:M85)*7</f>
        <v>16.099999999999998</v>
      </c>
    </row>
    <row r="86" spans="1:15" x14ac:dyDescent="0.2">
      <c r="A86" s="1">
        <v>43181</v>
      </c>
      <c r="M86">
        <f t="shared" si="4"/>
        <v>0</v>
      </c>
      <c r="N86">
        <f t="shared" si="5"/>
        <v>0</v>
      </c>
      <c r="O86" s="8">
        <f>AVERAGE(M$6:M86)*7</f>
        <v>15.901234567901234</v>
      </c>
    </row>
    <row r="87" spans="1:15" x14ac:dyDescent="0.2">
      <c r="A87" s="1">
        <v>43182</v>
      </c>
      <c r="M87">
        <f t="shared" si="4"/>
        <v>0</v>
      </c>
      <c r="N87">
        <f t="shared" si="5"/>
        <v>0</v>
      </c>
      <c r="O87" s="8">
        <f>AVERAGE(M$6:M87)*7</f>
        <v>15.707317073170733</v>
      </c>
    </row>
    <row r="88" spans="1:15" x14ac:dyDescent="0.2">
      <c r="A88" s="1">
        <v>43183</v>
      </c>
      <c r="M88">
        <f t="shared" si="4"/>
        <v>0</v>
      </c>
      <c r="N88">
        <f t="shared" si="5"/>
        <v>0</v>
      </c>
      <c r="O88" s="8">
        <f>AVERAGE(M$6:M88)*7</f>
        <v>15.518072289156628</v>
      </c>
    </row>
    <row r="89" spans="1:15" x14ac:dyDescent="0.2">
      <c r="A89" s="1">
        <v>43184</v>
      </c>
      <c r="M89">
        <f t="shared" si="4"/>
        <v>0</v>
      </c>
      <c r="N89">
        <f t="shared" si="5"/>
        <v>0</v>
      </c>
      <c r="O89" s="8">
        <f>AVERAGE(M$6:M89)*7</f>
        <v>15.333333333333336</v>
      </c>
    </row>
    <row r="90" spans="1:15" x14ac:dyDescent="0.2">
      <c r="A90" s="1">
        <v>43185</v>
      </c>
      <c r="M90">
        <f t="shared" si="4"/>
        <v>0</v>
      </c>
      <c r="N90">
        <f t="shared" si="5"/>
        <v>0</v>
      </c>
      <c r="O90" s="8">
        <f>AVERAGE(M$6:M90)*7</f>
        <v>15.152941176470588</v>
      </c>
    </row>
    <row r="91" spans="1:15" x14ac:dyDescent="0.2">
      <c r="A91" s="1">
        <v>43186</v>
      </c>
      <c r="M91">
        <f t="shared" si="4"/>
        <v>0</v>
      </c>
      <c r="N91">
        <f t="shared" si="5"/>
        <v>0</v>
      </c>
      <c r="O91" s="8">
        <f>AVERAGE(M$6:M91)*7</f>
        <v>14.97674418604651</v>
      </c>
    </row>
    <row r="92" spans="1:15" x14ac:dyDescent="0.2">
      <c r="A92" s="1">
        <v>43187</v>
      </c>
      <c r="M92">
        <f t="shared" si="4"/>
        <v>0</v>
      </c>
      <c r="N92">
        <f t="shared" si="5"/>
        <v>0</v>
      </c>
      <c r="O92" s="8">
        <f>AVERAGE(M$6:M92)*7</f>
        <v>14.804597701149426</v>
      </c>
    </row>
    <row r="93" spans="1:15" x14ac:dyDescent="0.2">
      <c r="A93" s="1">
        <v>43188</v>
      </c>
      <c r="M93">
        <f t="shared" si="4"/>
        <v>0</v>
      </c>
      <c r="N93">
        <f t="shared" si="5"/>
        <v>0</v>
      </c>
      <c r="O93" s="8">
        <f>AVERAGE(M$6:M93)*7</f>
        <v>14.636363636363637</v>
      </c>
    </row>
    <row r="94" spans="1:15" x14ac:dyDescent="0.2">
      <c r="A94" s="1">
        <v>43189</v>
      </c>
      <c r="M94">
        <f t="shared" si="4"/>
        <v>0</v>
      </c>
      <c r="N94">
        <f t="shared" si="5"/>
        <v>0</v>
      </c>
      <c r="O94" s="8">
        <f>AVERAGE(M$6:M94)*7</f>
        <v>14.471910112359552</v>
      </c>
    </row>
    <row r="95" spans="1:15" x14ac:dyDescent="0.2">
      <c r="A95" s="1">
        <v>43190</v>
      </c>
      <c r="M95">
        <f t="shared" si="4"/>
        <v>0</v>
      </c>
      <c r="N95">
        <f t="shared" si="5"/>
        <v>0</v>
      </c>
      <c r="O95" s="8">
        <f>AVERAGE(M$6:M95)*7</f>
        <v>14.31111111111111</v>
      </c>
    </row>
    <row r="96" spans="1:15" x14ac:dyDescent="0.2">
      <c r="A96" s="1">
        <v>43191</v>
      </c>
      <c r="M96">
        <f t="shared" si="4"/>
        <v>0</v>
      </c>
      <c r="N96">
        <f t="shared" si="5"/>
        <v>0</v>
      </c>
      <c r="O96" s="8">
        <f>AVERAGE(M$6:M96)*7</f>
        <v>14.153846153846153</v>
      </c>
    </row>
    <row r="97" spans="1:15" x14ac:dyDescent="0.2">
      <c r="A97" s="1">
        <v>43192</v>
      </c>
      <c r="M97">
        <f t="shared" si="4"/>
        <v>0</v>
      </c>
      <c r="N97">
        <f t="shared" si="5"/>
        <v>0</v>
      </c>
      <c r="O97" s="8">
        <f>AVERAGE(M$6:M97)*7</f>
        <v>14</v>
      </c>
    </row>
    <row r="98" spans="1:15" x14ac:dyDescent="0.2">
      <c r="A98" s="1">
        <v>43193</v>
      </c>
      <c r="M98">
        <f t="shared" si="4"/>
        <v>0</v>
      </c>
      <c r="N98">
        <f t="shared" si="5"/>
        <v>0</v>
      </c>
      <c r="O98" s="8">
        <f>AVERAGE(M$6:M98)*7</f>
        <v>13.849462365591398</v>
      </c>
    </row>
    <row r="99" spans="1:15" x14ac:dyDescent="0.2">
      <c r="A99" s="1">
        <v>43194</v>
      </c>
      <c r="M99">
        <f t="shared" si="4"/>
        <v>0</v>
      </c>
      <c r="N99">
        <f t="shared" si="5"/>
        <v>0</v>
      </c>
      <c r="O99" s="8">
        <f>AVERAGE(M$6:M99)*7</f>
        <v>13.702127659574467</v>
      </c>
    </row>
    <row r="100" spans="1:15" x14ac:dyDescent="0.2">
      <c r="A100" s="1">
        <v>43195</v>
      </c>
      <c r="M100">
        <f t="shared" si="4"/>
        <v>0</v>
      </c>
      <c r="N100">
        <f t="shared" si="5"/>
        <v>0</v>
      </c>
      <c r="O100" s="8">
        <f>AVERAGE(M$6:M100)*7</f>
        <v>13.557894736842105</v>
      </c>
    </row>
    <row r="101" spans="1:15" x14ac:dyDescent="0.2">
      <c r="A101" s="1">
        <v>43196</v>
      </c>
      <c r="M101">
        <f t="shared" ref="M101:M164" si="6">SUM(B101:L101)</f>
        <v>0</v>
      </c>
      <c r="N101">
        <f t="shared" si="5"/>
        <v>0</v>
      </c>
      <c r="O101" s="8">
        <f>AVERAGE(M$6:M101)*7</f>
        <v>13.416666666666668</v>
      </c>
    </row>
    <row r="102" spans="1:15" x14ac:dyDescent="0.2">
      <c r="A102" s="1">
        <v>43197</v>
      </c>
      <c r="M102">
        <f t="shared" si="6"/>
        <v>0</v>
      </c>
      <c r="N102">
        <f t="shared" si="5"/>
        <v>0</v>
      </c>
      <c r="O102" s="8">
        <f>AVERAGE(M$6:M102)*7</f>
        <v>13.278350515463917</v>
      </c>
    </row>
    <row r="103" spans="1:15" x14ac:dyDescent="0.2">
      <c r="A103" s="1">
        <v>43198</v>
      </c>
      <c r="M103">
        <f t="shared" si="6"/>
        <v>0</v>
      </c>
      <c r="N103">
        <f t="shared" si="5"/>
        <v>0</v>
      </c>
      <c r="O103" s="8">
        <f>AVERAGE(M$6:M103)*7</f>
        <v>13.142857142857144</v>
      </c>
    </row>
    <row r="104" spans="1:15" x14ac:dyDescent="0.2">
      <c r="A104" s="1">
        <v>43199</v>
      </c>
      <c r="M104">
        <f t="shared" si="6"/>
        <v>0</v>
      </c>
      <c r="N104">
        <f t="shared" si="5"/>
        <v>0</v>
      </c>
      <c r="O104" s="8">
        <f>AVERAGE(M$6:M104)*7</f>
        <v>13.01010101010101</v>
      </c>
    </row>
    <row r="105" spans="1:15" x14ac:dyDescent="0.2">
      <c r="A105" s="1">
        <v>43200</v>
      </c>
      <c r="M105">
        <f t="shared" si="6"/>
        <v>0</v>
      </c>
      <c r="N105">
        <f t="shared" si="5"/>
        <v>0</v>
      </c>
      <c r="O105" s="8">
        <f>AVERAGE(M$6:M105)*7</f>
        <v>12.88</v>
      </c>
    </row>
    <row r="106" spans="1:15" x14ac:dyDescent="0.2">
      <c r="A106" s="1">
        <v>43201</v>
      </c>
      <c r="M106">
        <f t="shared" si="6"/>
        <v>0</v>
      </c>
      <c r="N106">
        <f t="shared" si="5"/>
        <v>0</v>
      </c>
      <c r="O106" s="8">
        <f>AVERAGE(M$6:M106)*7</f>
        <v>12.752475247524753</v>
      </c>
    </row>
    <row r="107" spans="1:15" x14ac:dyDescent="0.2">
      <c r="A107" s="1">
        <v>43202</v>
      </c>
      <c r="M107">
        <f t="shared" si="6"/>
        <v>0</v>
      </c>
      <c r="N107">
        <f t="shared" si="5"/>
        <v>0</v>
      </c>
      <c r="O107" s="8">
        <f>AVERAGE(M$6:M107)*7</f>
        <v>12.627450980392156</v>
      </c>
    </row>
    <row r="108" spans="1:15" x14ac:dyDescent="0.2">
      <c r="A108" s="1">
        <v>43203</v>
      </c>
      <c r="M108">
        <f t="shared" si="6"/>
        <v>0</v>
      </c>
      <c r="N108">
        <f t="shared" si="5"/>
        <v>0</v>
      </c>
      <c r="O108" s="8">
        <f>AVERAGE(M$6:M108)*7</f>
        <v>12.50485436893204</v>
      </c>
    </row>
    <row r="109" spans="1:15" x14ac:dyDescent="0.2">
      <c r="A109" s="1">
        <v>43204</v>
      </c>
      <c r="M109">
        <f t="shared" si="6"/>
        <v>0</v>
      </c>
      <c r="N109">
        <f t="shared" si="5"/>
        <v>0</v>
      </c>
      <c r="O109" s="8">
        <f>AVERAGE(M$6:M109)*7</f>
        <v>12.384615384615383</v>
      </c>
    </row>
    <row r="110" spans="1:15" x14ac:dyDescent="0.2">
      <c r="A110" s="1">
        <v>43205</v>
      </c>
      <c r="M110">
        <f t="shared" si="6"/>
        <v>0</v>
      </c>
      <c r="N110">
        <f t="shared" si="5"/>
        <v>0</v>
      </c>
      <c r="O110" s="8">
        <f>AVERAGE(M$6:M110)*7</f>
        <v>12.266666666666666</v>
      </c>
    </row>
    <row r="111" spans="1:15" x14ac:dyDescent="0.2">
      <c r="A111" s="1">
        <v>43206</v>
      </c>
      <c r="M111">
        <f t="shared" si="6"/>
        <v>0</v>
      </c>
      <c r="N111">
        <f t="shared" si="5"/>
        <v>0</v>
      </c>
      <c r="O111" s="8">
        <f>AVERAGE(M$6:M111)*7</f>
        <v>12.150943396226415</v>
      </c>
    </row>
    <row r="112" spans="1:15" x14ac:dyDescent="0.2">
      <c r="A112" s="1">
        <v>43207</v>
      </c>
      <c r="M112">
        <f t="shared" si="6"/>
        <v>0</v>
      </c>
      <c r="N112">
        <f t="shared" si="5"/>
        <v>0</v>
      </c>
      <c r="O112" s="8">
        <f>AVERAGE(M$6:M112)*7</f>
        <v>12.037383177570094</v>
      </c>
    </row>
    <row r="113" spans="1:15" x14ac:dyDescent="0.2">
      <c r="A113" s="1">
        <v>43208</v>
      </c>
      <c r="M113">
        <f t="shared" si="6"/>
        <v>0</v>
      </c>
      <c r="N113">
        <f t="shared" si="5"/>
        <v>0</v>
      </c>
      <c r="O113" s="8">
        <f>AVERAGE(M$6:M113)*7</f>
        <v>11.925925925925926</v>
      </c>
    </row>
    <row r="114" spans="1:15" x14ac:dyDescent="0.2">
      <c r="A114" s="1">
        <v>43209</v>
      </c>
      <c r="M114">
        <f t="shared" si="6"/>
        <v>0</v>
      </c>
      <c r="N114">
        <f t="shared" si="5"/>
        <v>0</v>
      </c>
      <c r="O114" s="8">
        <f>AVERAGE(M$6:M114)*7</f>
        <v>11.81651376146789</v>
      </c>
    </row>
    <row r="115" spans="1:15" x14ac:dyDescent="0.2">
      <c r="A115" s="1">
        <v>43210</v>
      </c>
      <c r="M115">
        <f t="shared" si="6"/>
        <v>0</v>
      </c>
      <c r="N115">
        <f t="shared" si="5"/>
        <v>0</v>
      </c>
      <c r="O115" s="8">
        <f>AVERAGE(M$6:M115)*7</f>
        <v>11.709090909090909</v>
      </c>
    </row>
    <row r="116" spans="1:15" x14ac:dyDescent="0.2">
      <c r="A116" s="1">
        <v>43211</v>
      </c>
      <c r="M116">
        <f t="shared" si="6"/>
        <v>0</v>
      </c>
      <c r="N116">
        <f t="shared" si="5"/>
        <v>0</v>
      </c>
      <c r="O116" s="8">
        <f>AVERAGE(M$6:M116)*7</f>
        <v>11.603603603603602</v>
      </c>
    </row>
    <row r="117" spans="1:15" x14ac:dyDescent="0.2">
      <c r="A117" s="1">
        <v>43212</v>
      </c>
      <c r="M117">
        <f t="shared" si="6"/>
        <v>0</v>
      </c>
      <c r="N117">
        <f t="shared" si="5"/>
        <v>0</v>
      </c>
      <c r="O117" s="8">
        <f>AVERAGE(M$6:M117)*7</f>
        <v>11.5</v>
      </c>
    </row>
    <row r="118" spans="1:15" x14ac:dyDescent="0.2">
      <c r="A118" s="1">
        <v>43213</v>
      </c>
      <c r="M118">
        <f t="shared" si="6"/>
        <v>0</v>
      </c>
      <c r="N118">
        <f t="shared" si="5"/>
        <v>0</v>
      </c>
      <c r="O118" s="8">
        <f>AVERAGE(M$6:M118)*7</f>
        <v>11.398230088495575</v>
      </c>
    </row>
    <row r="119" spans="1:15" x14ac:dyDescent="0.2">
      <c r="A119" s="1">
        <v>43214</v>
      </c>
      <c r="M119">
        <f t="shared" si="6"/>
        <v>0</v>
      </c>
      <c r="N119">
        <f t="shared" si="5"/>
        <v>0</v>
      </c>
      <c r="O119" s="8">
        <f>AVERAGE(M$6:M119)*7</f>
        <v>11.298245614035087</v>
      </c>
    </row>
    <row r="120" spans="1:15" x14ac:dyDescent="0.2">
      <c r="A120" s="1">
        <v>43215</v>
      </c>
      <c r="M120">
        <f t="shared" si="6"/>
        <v>0</v>
      </c>
      <c r="N120">
        <f t="shared" si="5"/>
        <v>0</v>
      </c>
      <c r="O120" s="8">
        <f>AVERAGE(M$6:M120)*7</f>
        <v>11.200000000000001</v>
      </c>
    </row>
    <row r="121" spans="1:15" x14ac:dyDescent="0.2">
      <c r="A121" s="1">
        <v>43216</v>
      </c>
      <c r="M121">
        <f t="shared" si="6"/>
        <v>0</v>
      </c>
      <c r="N121">
        <f t="shared" si="5"/>
        <v>0</v>
      </c>
      <c r="O121" s="8">
        <f>AVERAGE(M$6:M121)*7</f>
        <v>11.103448275862069</v>
      </c>
    </row>
    <row r="122" spans="1:15" x14ac:dyDescent="0.2">
      <c r="A122" s="1">
        <v>43217</v>
      </c>
      <c r="M122">
        <f t="shared" si="6"/>
        <v>0</v>
      </c>
      <c r="N122">
        <f t="shared" si="5"/>
        <v>0</v>
      </c>
      <c r="O122" s="8">
        <f>AVERAGE(M$6:M122)*7</f>
        <v>11.008547008547009</v>
      </c>
    </row>
    <row r="123" spans="1:15" x14ac:dyDescent="0.2">
      <c r="A123" s="1">
        <v>43218</v>
      </c>
      <c r="M123">
        <f t="shared" si="6"/>
        <v>0</v>
      </c>
      <c r="N123">
        <f t="shared" si="5"/>
        <v>0</v>
      </c>
      <c r="O123" s="8">
        <f>AVERAGE(M$6:M123)*7</f>
        <v>10.915254237288137</v>
      </c>
    </row>
    <row r="124" spans="1:15" x14ac:dyDescent="0.2">
      <c r="A124" s="1">
        <v>43219</v>
      </c>
      <c r="M124">
        <f t="shared" si="6"/>
        <v>0</v>
      </c>
      <c r="N124">
        <f t="shared" si="5"/>
        <v>0</v>
      </c>
      <c r="O124" s="8">
        <f>AVERAGE(M$6:M124)*7</f>
        <v>10.823529411764707</v>
      </c>
    </row>
    <row r="125" spans="1:15" x14ac:dyDescent="0.2">
      <c r="A125" s="1">
        <v>43220</v>
      </c>
      <c r="M125">
        <f t="shared" si="6"/>
        <v>0</v>
      </c>
      <c r="N125">
        <f t="shared" si="5"/>
        <v>0</v>
      </c>
      <c r="O125" s="8">
        <f>AVERAGE(M$6:M125)*7</f>
        <v>10.733333333333334</v>
      </c>
    </row>
    <row r="126" spans="1:15" x14ac:dyDescent="0.2">
      <c r="A126" s="1">
        <v>43221</v>
      </c>
      <c r="M126">
        <f t="shared" si="6"/>
        <v>0</v>
      </c>
      <c r="N126">
        <f t="shared" si="5"/>
        <v>0</v>
      </c>
      <c r="O126" s="8">
        <f>AVERAGE(M$6:M126)*7</f>
        <v>10.644628099173554</v>
      </c>
    </row>
    <row r="127" spans="1:15" x14ac:dyDescent="0.2">
      <c r="A127" s="1">
        <v>43222</v>
      </c>
      <c r="M127">
        <f t="shared" si="6"/>
        <v>0</v>
      </c>
      <c r="N127">
        <f t="shared" si="5"/>
        <v>0</v>
      </c>
      <c r="O127" s="8">
        <f>AVERAGE(M$6:M127)*7</f>
        <v>10.557377049180328</v>
      </c>
    </row>
    <row r="128" spans="1:15" x14ac:dyDescent="0.2">
      <c r="A128" s="1">
        <v>43223</v>
      </c>
      <c r="M128">
        <f t="shared" si="6"/>
        <v>0</v>
      </c>
      <c r="N128">
        <f t="shared" si="5"/>
        <v>0</v>
      </c>
      <c r="O128" s="8">
        <f>AVERAGE(M$6:M128)*7</f>
        <v>10.471544715447154</v>
      </c>
    </row>
    <row r="129" spans="1:15" x14ac:dyDescent="0.2">
      <c r="A129" s="1">
        <v>43224</v>
      </c>
      <c r="M129">
        <f t="shared" si="6"/>
        <v>0</v>
      </c>
      <c r="N129">
        <f t="shared" si="5"/>
        <v>0</v>
      </c>
      <c r="O129" s="8">
        <f>AVERAGE(M$6:M129)*7</f>
        <v>10.387096774193548</v>
      </c>
    </row>
    <row r="130" spans="1:15" x14ac:dyDescent="0.2">
      <c r="A130" s="1">
        <v>43225</v>
      </c>
      <c r="M130">
        <f t="shared" si="6"/>
        <v>0</v>
      </c>
      <c r="N130">
        <f t="shared" si="5"/>
        <v>0</v>
      </c>
      <c r="O130" s="8">
        <f>AVERAGE(M$6:M130)*7</f>
        <v>10.304</v>
      </c>
    </row>
    <row r="131" spans="1:15" x14ac:dyDescent="0.2">
      <c r="A131" s="1">
        <v>43226</v>
      </c>
      <c r="M131">
        <f t="shared" si="6"/>
        <v>0</v>
      </c>
      <c r="N131">
        <f t="shared" si="5"/>
        <v>0</v>
      </c>
      <c r="O131" s="8">
        <f>AVERAGE(M$6:M131)*7</f>
        <v>10.222222222222221</v>
      </c>
    </row>
    <row r="132" spans="1:15" x14ac:dyDescent="0.2">
      <c r="A132" s="1">
        <v>43227</v>
      </c>
      <c r="M132">
        <f t="shared" si="6"/>
        <v>0</v>
      </c>
      <c r="N132">
        <f t="shared" si="5"/>
        <v>0</v>
      </c>
      <c r="O132" s="8">
        <f>AVERAGE(M$6:M132)*7</f>
        <v>10.141732283464567</v>
      </c>
    </row>
    <row r="133" spans="1:15" x14ac:dyDescent="0.2">
      <c r="A133" s="1">
        <v>43228</v>
      </c>
      <c r="M133">
        <f t="shared" si="6"/>
        <v>0</v>
      </c>
      <c r="N133">
        <f t="shared" si="5"/>
        <v>0</v>
      </c>
      <c r="O133" s="8">
        <f>AVERAGE(M$6:M133)*7</f>
        <v>10.0625</v>
      </c>
    </row>
    <row r="134" spans="1:15" x14ac:dyDescent="0.2">
      <c r="A134" s="1">
        <v>43229</v>
      </c>
      <c r="M134">
        <f t="shared" si="6"/>
        <v>0</v>
      </c>
      <c r="N134">
        <f t="shared" si="5"/>
        <v>0</v>
      </c>
      <c r="O134" s="8">
        <f>AVERAGE(M$6:M134)*7</f>
        <v>9.9844961240310077</v>
      </c>
    </row>
    <row r="135" spans="1:15" x14ac:dyDescent="0.2">
      <c r="A135" s="1">
        <v>43230</v>
      </c>
      <c r="M135">
        <f t="shared" si="6"/>
        <v>0</v>
      </c>
      <c r="N135">
        <f t="shared" si="5"/>
        <v>0</v>
      </c>
      <c r="O135" s="8">
        <f>AVERAGE(M$6:M135)*7</f>
        <v>9.907692307692308</v>
      </c>
    </row>
    <row r="136" spans="1:15" x14ac:dyDescent="0.2">
      <c r="A136" s="1">
        <v>43231</v>
      </c>
      <c r="M136">
        <f t="shared" si="6"/>
        <v>0</v>
      </c>
      <c r="N136">
        <f t="shared" si="5"/>
        <v>0</v>
      </c>
      <c r="O136" s="8">
        <f>AVERAGE(M$6:M136)*7</f>
        <v>9.8320610687022896</v>
      </c>
    </row>
    <row r="137" spans="1:15" x14ac:dyDescent="0.2">
      <c r="A137" s="1">
        <v>43232</v>
      </c>
      <c r="M137">
        <f t="shared" si="6"/>
        <v>0</v>
      </c>
      <c r="N137">
        <f t="shared" si="5"/>
        <v>0</v>
      </c>
      <c r="O137" s="8">
        <f>AVERAGE(M$6:M137)*7</f>
        <v>9.7575757575757578</v>
      </c>
    </row>
    <row r="138" spans="1:15" x14ac:dyDescent="0.2">
      <c r="A138" s="1">
        <v>43233</v>
      </c>
      <c r="M138">
        <f t="shared" si="6"/>
        <v>0</v>
      </c>
      <c r="N138">
        <f t="shared" si="5"/>
        <v>0</v>
      </c>
      <c r="O138" s="8">
        <f>AVERAGE(M$6:M138)*7</f>
        <v>9.6842105263157894</v>
      </c>
    </row>
    <row r="139" spans="1:15" x14ac:dyDescent="0.2">
      <c r="A139" s="1">
        <v>43234</v>
      </c>
      <c r="M139">
        <f t="shared" si="6"/>
        <v>0</v>
      </c>
      <c r="N139">
        <f t="shared" si="5"/>
        <v>0</v>
      </c>
      <c r="O139" s="8">
        <f>AVERAGE(M$6:M139)*7</f>
        <v>9.6119402985074629</v>
      </c>
    </row>
    <row r="140" spans="1:15" x14ac:dyDescent="0.2">
      <c r="A140" s="1">
        <v>43235</v>
      </c>
      <c r="M140">
        <f t="shared" si="6"/>
        <v>0</v>
      </c>
      <c r="N140">
        <f t="shared" si="5"/>
        <v>0</v>
      </c>
      <c r="O140" s="8">
        <f>AVERAGE(M$6:M140)*7</f>
        <v>9.5407407407407412</v>
      </c>
    </row>
    <row r="141" spans="1:15" x14ac:dyDescent="0.2">
      <c r="A141" s="1">
        <v>43236</v>
      </c>
      <c r="M141">
        <f t="shared" si="6"/>
        <v>0</v>
      </c>
      <c r="N141">
        <f t="shared" si="5"/>
        <v>0</v>
      </c>
      <c r="O141" s="8">
        <f>AVERAGE(M$6:M141)*7</f>
        <v>9.4705882352941178</v>
      </c>
    </row>
    <row r="142" spans="1:15" x14ac:dyDescent="0.2">
      <c r="A142" s="1">
        <v>43237</v>
      </c>
      <c r="M142">
        <f t="shared" si="6"/>
        <v>0</v>
      </c>
      <c r="N142">
        <f t="shared" ref="N142:N205" si="7">SUM(M136:M142)</f>
        <v>0</v>
      </c>
      <c r="O142" s="8">
        <f>AVERAGE(M$6:M142)*7</f>
        <v>9.4014598540145986</v>
      </c>
    </row>
    <row r="143" spans="1:15" x14ac:dyDescent="0.2">
      <c r="A143" s="1">
        <v>43238</v>
      </c>
      <c r="M143">
        <f t="shared" si="6"/>
        <v>0</v>
      </c>
      <c r="N143">
        <f t="shared" si="7"/>
        <v>0</v>
      </c>
      <c r="O143" s="8">
        <f>AVERAGE(M$6:M143)*7</f>
        <v>9.3333333333333321</v>
      </c>
    </row>
    <row r="144" spans="1:15" x14ac:dyDescent="0.2">
      <c r="A144" s="1">
        <v>43239</v>
      </c>
      <c r="M144">
        <f t="shared" si="6"/>
        <v>0</v>
      </c>
      <c r="N144">
        <f t="shared" si="7"/>
        <v>0</v>
      </c>
      <c r="O144" s="8">
        <f>AVERAGE(M$6:M144)*7</f>
        <v>9.2661870503597115</v>
      </c>
    </row>
    <row r="145" spans="1:15" x14ac:dyDescent="0.2">
      <c r="A145" s="1">
        <v>43240</v>
      </c>
      <c r="M145">
        <f t="shared" si="6"/>
        <v>0</v>
      </c>
      <c r="N145">
        <f t="shared" si="7"/>
        <v>0</v>
      </c>
      <c r="O145" s="8">
        <f>AVERAGE(M$6:M145)*7</f>
        <v>9.1999999999999993</v>
      </c>
    </row>
    <row r="146" spans="1:15" x14ac:dyDescent="0.2">
      <c r="A146" s="1">
        <v>43241</v>
      </c>
      <c r="M146">
        <f t="shared" si="6"/>
        <v>0</v>
      </c>
      <c r="N146">
        <f t="shared" si="7"/>
        <v>0</v>
      </c>
      <c r="O146" s="8">
        <f>AVERAGE(M$6:M146)*7</f>
        <v>9.134751773049647</v>
      </c>
    </row>
    <row r="147" spans="1:15" x14ac:dyDescent="0.2">
      <c r="A147" s="1">
        <v>43242</v>
      </c>
      <c r="M147">
        <f t="shared" si="6"/>
        <v>0</v>
      </c>
      <c r="N147">
        <f t="shared" si="7"/>
        <v>0</v>
      </c>
      <c r="O147" s="8">
        <f>AVERAGE(M$6:M147)*7</f>
        <v>9.070422535211268</v>
      </c>
    </row>
    <row r="148" spans="1:15" x14ac:dyDescent="0.2">
      <c r="A148" s="1">
        <v>43243</v>
      </c>
      <c r="M148">
        <f t="shared" si="6"/>
        <v>0</v>
      </c>
      <c r="N148">
        <f t="shared" si="7"/>
        <v>0</v>
      </c>
      <c r="O148" s="8">
        <f>AVERAGE(M$6:M148)*7</f>
        <v>9.0069930069930066</v>
      </c>
    </row>
    <row r="149" spans="1:15" x14ac:dyDescent="0.2">
      <c r="A149" s="1">
        <v>43244</v>
      </c>
      <c r="M149">
        <f t="shared" si="6"/>
        <v>0</v>
      </c>
      <c r="N149">
        <f t="shared" si="7"/>
        <v>0</v>
      </c>
      <c r="O149" s="8">
        <f>AVERAGE(M$6:M149)*7</f>
        <v>8.9444444444444429</v>
      </c>
    </row>
    <row r="150" spans="1:15" x14ac:dyDescent="0.2">
      <c r="A150" s="1">
        <v>43245</v>
      </c>
      <c r="M150">
        <f t="shared" si="6"/>
        <v>0</v>
      </c>
      <c r="N150">
        <f t="shared" si="7"/>
        <v>0</v>
      </c>
      <c r="O150" s="8">
        <f>AVERAGE(M$6:M150)*7</f>
        <v>8.8827586206896552</v>
      </c>
    </row>
    <row r="151" spans="1:15" x14ac:dyDescent="0.2">
      <c r="A151" s="1">
        <v>43246</v>
      </c>
      <c r="M151">
        <f t="shared" si="6"/>
        <v>0</v>
      </c>
      <c r="N151">
        <f t="shared" si="7"/>
        <v>0</v>
      </c>
      <c r="O151" s="8">
        <f>AVERAGE(M$6:M151)*7</f>
        <v>8.8219178082191778</v>
      </c>
    </row>
    <row r="152" spans="1:15" x14ac:dyDescent="0.2">
      <c r="A152" s="1">
        <v>43247</v>
      </c>
      <c r="M152">
        <f t="shared" si="6"/>
        <v>0</v>
      </c>
      <c r="N152">
        <f t="shared" si="7"/>
        <v>0</v>
      </c>
      <c r="O152" s="8">
        <f>AVERAGE(M$6:M152)*7</f>
        <v>8.7619047619047628</v>
      </c>
    </row>
    <row r="153" spans="1:15" x14ac:dyDescent="0.2">
      <c r="A153" s="1">
        <v>43248</v>
      </c>
      <c r="M153">
        <f t="shared" si="6"/>
        <v>0</v>
      </c>
      <c r="N153">
        <f t="shared" si="7"/>
        <v>0</v>
      </c>
      <c r="O153" s="8">
        <f>AVERAGE(M$6:M153)*7</f>
        <v>8.7027027027027017</v>
      </c>
    </row>
    <row r="154" spans="1:15" x14ac:dyDescent="0.2">
      <c r="A154" s="1">
        <v>43249</v>
      </c>
      <c r="M154">
        <f t="shared" si="6"/>
        <v>0</v>
      </c>
      <c r="N154">
        <f t="shared" si="7"/>
        <v>0</v>
      </c>
      <c r="O154" s="8">
        <f>AVERAGE(M$6:M154)*7</f>
        <v>8.6442953020134219</v>
      </c>
    </row>
    <row r="155" spans="1:15" x14ac:dyDescent="0.2">
      <c r="A155" s="1">
        <v>43250</v>
      </c>
      <c r="M155">
        <f t="shared" si="6"/>
        <v>0</v>
      </c>
      <c r="N155">
        <f t="shared" si="7"/>
        <v>0</v>
      </c>
      <c r="O155" s="8">
        <f>AVERAGE(M$6:M155)*7</f>
        <v>8.586666666666666</v>
      </c>
    </row>
    <row r="156" spans="1:15" x14ac:dyDescent="0.2">
      <c r="A156" s="1">
        <v>43251</v>
      </c>
      <c r="M156">
        <f t="shared" si="6"/>
        <v>0</v>
      </c>
      <c r="N156">
        <f t="shared" si="7"/>
        <v>0</v>
      </c>
      <c r="O156" s="8">
        <f>AVERAGE(M$6:M156)*7</f>
        <v>8.5298013245033104</v>
      </c>
    </row>
    <row r="157" spans="1:15" x14ac:dyDescent="0.2">
      <c r="A157" s="1">
        <v>43252</v>
      </c>
      <c r="M157">
        <f t="shared" si="6"/>
        <v>0</v>
      </c>
      <c r="N157">
        <f t="shared" si="7"/>
        <v>0</v>
      </c>
      <c r="O157" s="8">
        <f>AVERAGE(M$6:M157)*7</f>
        <v>8.473684210526315</v>
      </c>
    </row>
    <row r="158" spans="1:15" x14ac:dyDescent="0.2">
      <c r="A158" s="1">
        <v>43253</v>
      </c>
      <c r="M158">
        <f t="shared" si="6"/>
        <v>0</v>
      </c>
      <c r="N158">
        <f t="shared" si="7"/>
        <v>0</v>
      </c>
      <c r="O158" s="8">
        <f>AVERAGE(M$6:M158)*7</f>
        <v>8.4183006535947715</v>
      </c>
    </row>
    <row r="159" spans="1:15" x14ac:dyDescent="0.2">
      <c r="A159" s="1">
        <v>43254</v>
      </c>
      <c r="M159">
        <f t="shared" si="6"/>
        <v>0</v>
      </c>
      <c r="N159">
        <f t="shared" si="7"/>
        <v>0</v>
      </c>
      <c r="O159" s="8">
        <f>AVERAGE(M$6:M159)*7</f>
        <v>8.3636363636363633</v>
      </c>
    </row>
    <row r="160" spans="1:15" x14ac:dyDescent="0.2">
      <c r="A160" s="1">
        <v>43255</v>
      </c>
      <c r="M160">
        <f t="shared" si="6"/>
        <v>0</v>
      </c>
      <c r="N160">
        <f t="shared" si="7"/>
        <v>0</v>
      </c>
      <c r="O160" s="8">
        <f>AVERAGE(M$6:M160)*7</f>
        <v>8.3096774193548377</v>
      </c>
    </row>
    <row r="161" spans="1:15" x14ac:dyDescent="0.2">
      <c r="A161" s="1">
        <v>43256</v>
      </c>
      <c r="M161">
        <f t="shared" si="6"/>
        <v>0</v>
      </c>
      <c r="N161">
        <f t="shared" si="7"/>
        <v>0</v>
      </c>
      <c r="O161" s="8">
        <f>AVERAGE(M$6:M161)*7</f>
        <v>8.2564102564102573</v>
      </c>
    </row>
    <row r="162" spans="1:15" x14ac:dyDescent="0.2">
      <c r="A162" s="1">
        <v>43257</v>
      </c>
      <c r="M162">
        <f t="shared" si="6"/>
        <v>0</v>
      </c>
      <c r="N162">
        <f t="shared" si="7"/>
        <v>0</v>
      </c>
      <c r="O162" s="8">
        <f>AVERAGE(M$6:M162)*7</f>
        <v>8.2038216560509554</v>
      </c>
    </row>
    <row r="163" spans="1:15" x14ac:dyDescent="0.2">
      <c r="A163" s="1">
        <v>43258</v>
      </c>
      <c r="M163">
        <f t="shared" si="6"/>
        <v>0</v>
      </c>
      <c r="N163">
        <f t="shared" si="7"/>
        <v>0</v>
      </c>
      <c r="O163" s="8">
        <f>AVERAGE(M$6:M163)*7</f>
        <v>8.151898734177216</v>
      </c>
    </row>
    <row r="164" spans="1:15" x14ac:dyDescent="0.2">
      <c r="A164" s="1">
        <v>43259</v>
      </c>
      <c r="M164">
        <f t="shared" si="6"/>
        <v>0</v>
      </c>
      <c r="N164">
        <f t="shared" si="7"/>
        <v>0</v>
      </c>
      <c r="O164" s="8">
        <f>AVERAGE(M$6:M164)*7</f>
        <v>8.10062893081761</v>
      </c>
    </row>
    <row r="165" spans="1:15" x14ac:dyDescent="0.2">
      <c r="A165" s="1">
        <v>43260</v>
      </c>
      <c r="M165">
        <f t="shared" ref="M165:M228" si="8">SUM(B165:L165)</f>
        <v>0</v>
      </c>
      <c r="N165">
        <f t="shared" si="7"/>
        <v>0</v>
      </c>
      <c r="O165" s="8">
        <f>AVERAGE(M$6:M165)*7</f>
        <v>8.0499999999999989</v>
      </c>
    </row>
    <row r="166" spans="1:15" x14ac:dyDescent="0.2">
      <c r="A166" s="1">
        <v>43261</v>
      </c>
      <c r="M166">
        <f t="shared" si="8"/>
        <v>0</v>
      </c>
      <c r="N166">
        <f t="shared" si="7"/>
        <v>0</v>
      </c>
      <c r="O166" s="8">
        <f>AVERAGE(M$6:M166)*7</f>
        <v>8</v>
      </c>
    </row>
    <row r="167" spans="1:15" x14ac:dyDescent="0.2">
      <c r="A167" s="1">
        <v>43262</v>
      </c>
      <c r="M167">
        <f t="shared" si="8"/>
        <v>0</v>
      </c>
      <c r="N167">
        <f t="shared" si="7"/>
        <v>0</v>
      </c>
      <c r="O167" s="8">
        <f>AVERAGE(M$6:M167)*7</f>
        <v>7.9506172839506171</v>
      </c>
    </row>
    <row r="168" spans="1:15" x14ac:dyDescent="0.2">
      <c r="A168" s="1">
        <v>43263</v>
      </c>
      <c r="M168">
        <f t="shared" si="8"/>
        <v>0</v>
      </c>
      <c r="N168">
        <f t="shared" si="7"/>
        <v>0</v>
      </c>
      <c r="O168" s="8">
        <f>AVERAGE(M$6:M168)*7</f>
        <v>7.9018404907975457</v>
      </c>
    </row>
    <row r="169" spans="1:15" x14ac:dyDescent="0.2">
      <c r="A169" s="1">
        <v>43264</v>
      </c>
      <c r="M169">
        <f t="shared" si="8"/>
        <v>0</v>
      </c>
      <c r="N169">
        <f t="shared" si="7"/>
        <v>0</v>
      </c>
      <c r="O169" s="8">
        <f>AVERAGE(M$6:M169)*7</f>
        <v>7.8536585365853666</v>
      </c>
    </row>
    <row r="170" spans="1:15" x14ac:dyDescent="0.2">
      <c r="A170" s="1">
        <v>43265</v>
      </c>
      <c r="M170">
        <f t="shared" si="8"/>
        <v>0</v>
      </c>
      <c r="N170">
        <f t="shared" si="7"/>
        <v>0</v>
      </c>
      <c r="O170" s="8">
        <f>AVERAGE(M$6:M170)*7</f>
        <v>7.8060606060606066</v>
      </c>
    </row>
    <row r="171" spans="1:15" x14ac:dyDescent="0.2">
      <c r="A171" s="1">
        <v>43266</v>
      </c>
      <c r="M171">
        <f t="shared" si="8"/>
        <v>0</v>
      </c>
      <c r="N171">
        <f t="shared" si="7"/>
        <v>0</v>
      </c>
      <c r="O171" s="8">
        <f>AVERAGE(M$6:M171)*7</f>
        <v>7.7590361445783138</v>
      </c>
    </row>
    <row r="172" spans="1:15" x14ac:dyDescent="0.2">
      <c r="A172" s="1">
        <v>43267</v>
      </c>
      <c r="M172">
        <f t="shared" si="8"/>
        <v>0</v>
      </c>
      <c r="N172">
        <f t="shared" si="7"/>
        <v>0</v>
      </c>
      <c r="O172" s="8">
        <f>AVERAGE(M$6:M172)*7</f>
        <v>7.7125748502994016</v>
      </c>
    </row>
    <row r="173" spans="1:15" x14ac:dyDescent="0.2">
      <c r="A173" s="1">
        <v>43268</v>
      </c>
      <c r="M173">
        <f t="shared" si="8"/>
        <v>0</v>
      </c>
      <c r="N173">
        <f t="shared" si="7"/>
        <v>0</v>
      </c>
      <c r="O173" s="8">
        <f>AVERAGE(M$6:M173)*7</f>
        <v>7.6666666666666679</v>
      </c>
    </row>
    <row r="174" spans="1:15" x14ac:dyDescent="0.2">
      <c r="A174" s="1">
        <v>43269</v>
      </c>
      <c r="M174">
        <f t="shared" si="8"/>
        <v>0</v>
      </c>
      <c r="N174">
        <f t="shared" si="7"/>
        <v>0</v>
      </c>
      <c r="O174" s="8">
        <f>AVERAGE(M$6:M174)*7</f>
        <v>7.6213017751479288</v>
      </c>
    </row>
    <row r="175" spans="1:15" x14ac:dyDescent="0.2">
      <c r="A175" s="1">
        <v>43270</v>
      </c>
      <c r="M175">
        <f t="shared" si="8"/>
        <v>0</v>
      </c>
      <c r="N175">
        <f t="shared" si="7"/>
        <v>0</v>
      </c>
      <c r="O175" s="8">
        <f>AVERAGE(M$6:M175)*7</f>
        <v>7.5764705882352938</v>
      </c>
    </row>
    <row r="176" spans="1:15" x14ac:dyDescent="0.2">
      <c r="A176" s="1">
        <v>43271</v>
      </c>
      <c r="M176">
        <f t="shared" si="8"/>
        <v>0</v>
      </c>
      <c r="N176">
        <f t="shared" si="7"/>
        <v>0</v>
      </c>
      <c r="O176" s="8">
        <f>AVERAGE(M$6:M176)*7</f>
        <v>7.5321637426900576</v>
      </c>
    </row>
    <row r="177" spans="1:15" x14ac:dyDescent="0.2">
      <c r="A177" s="1">
        <v>43272</v>
      </c>
      <c r="M177">
        <f t="shared" si="8"/>
        <v>0</v>
      </c>
      <c r="N177">
        <f t="shared" si="7"/>
        <v>0</v>
      </c>
      <c r="O177" s="8">
        <f>AVERAGE(M$6:M177)*7</f>
        <v>7.4883720930232549</v>
      </c>
    </row>
    <row r="178" spans="1:15" x14ac:dyDescent="0.2">
      <c r="A178" s="1">
        <v>43273</v>
      </c>
      <c r="M178">
        <f t="shared" si="8"/>
        <v>0</v>
      </c>
      <c r="N178">
        <f t="shared" si="7"/>
        <v>0</v>
      </c>
      <c r="O178" s="8">
        <f>AVERAGE(M$6:M178)*7</f>
        <v>7.4450867052023115</v>
      </c>
    </row>
    <row r="179" spans="1:15" x14ac:dyDescent="0.2">
      <c r="A179" s="1">
        <v>43274</v>
      </c>
      <c r="M179">
        <f t="shared" si="8"/>
        <v>0</v>
      </c>
      <c r="N179">
        <f t="shared" si="7"/>
        <v>0</v>
      </c>
      <c r="O179" s="8">
        <f>AVERAGE(M$6:M179)*7</f>
        <v>7.4022988505747129</v>
      </c>
    </row>
    <row r="180" spans="1:15" x14ac:dyDescent="0.2">
      <c r="A180" s="1">
        <v>43275</v>
      </c>
      <c r="M180">
        <f t="shared" si="8"/>
        <v>0</v>
      </c>
      <c r="N180">
        <f t="shared" si="7"/>
        <v>0</v>
      </c>
      <c r="O180" s="8">
        <f>AVERAGE(M$6:M180)*7</f>
        <v>7.3599999999999994</v>
      </c>
    </row>
    <row r="181" spans="1:15" x14ac:dyDescent="0.2">
      <c r="A181" s="1">
        <v>43276</v>
      </c>
      <c r="M181">
        <f t="shared" si="8"/>
        <v>0</v>
      </c>
      <c r="N181">
        <f t="shared" si="7"/>
        <v>0</v>
      </c>
      <c r="O181" s="8">
        <f>AVERAGE(M$6:M181)*7</f>
        <v>7.3181818181818183</v>
      </c>
    </row>
    <row r="182" spans="1:15" x14ac:dyDescent="0.2">
      <c r="A182" s="1">
        <v>43277</v>
      </c>
      <c r="M182">
        <f t="shared" si="8"/>
        <v>0</v>
      </c>
      <c r="N182">
        <f t="shared" si="7"/>
        <v>0</v>
      </c>
      <c r="O182" s="8">
        <f>AVERAGE(M$6:M182)*7</f>
        <v>7.27683615819209</v>
      </c>
    </row>
    <row r="183" spans="1:15" x14ac:dyDescent="0.2">
      <c r="A183" s="1">
        <v>43278</v>
      </c>
      <c r="M183">
        <f t="shared" si="8"/>
        <v>0</v>
      </c>
      <c r="N183">
        <f t="shared" si="7"/>
        <v>0</v>
      </c>
      <c r="O183" s="8">
        <f>AVERAGE(M$6:M183)*7</f>
        <v>7.2359550561797761</v>
      </c>
    </row>
    <row r="184" spans="1:15" x14ac:dyDescent="0.2">
      <c r="A184" s="1">
        <v>43279</v>
      </c>
      <c r="M184">
        <f t="shared" si="8"/>
        <v>0</v>
      </c>
      <c r="N184">
        <f t="shared" si="7"/>
        <v>0</v>
      </c>
      <c r="O184" s="8">
        <f>AVERAGE(M$6:M184)*7</f>
        <v>7.1955307262569832</v>
      </c>
    </row>
    <row r="185" spans="1:15" x14ac:dyDescent="0.2">
      <c r="A185" s="1">
        <v>43280</v>
      </c>
      <c r="M185">
        <f t="shared" si="8"/>
        <v>0</v>
      </c>
      <c r="N185">
        <f t="shared" si="7"/>
        <v>0</v>
      </c>
      <c r="O185" s="8">
        <f>AVERAGE(M$6:M185)*7</f>
        <v>7.155555555555555</v>
      </c>
    </row>
    <row r="186" spans="1:15" x14ac:dyDescent="0.2">
      <c r="A186" s="1">
        <v>43281</v>
      </c>
      <c r="M186">
        <f t="shared" si="8"/>
        <v>0</v>
      </c>
      <c r="N186">
        <f t="shared" si="7"/>
        <v>0</v>
      </c>
      <c r="O186" s="8">
        <f>AVERAGE(M$6:M186)*7</f>
        <v>7.1160220994475143</v>
      </c>
    </row>
    <row r="187" spans="1:15" x14ac:dyDescent="0.2">
      <c r="A187" s="1">
        <v>43282</v>
      </c>
      <c r="M187">
        <f t="shared" si="8"/>
        <v>0</v>
      </c>
      <c r="N187">
        <f t="shared" si="7"/>
        <v>0</v>
      </c>
      <c r="O187" s="8">
        <f>AVERAGE(M$6:M187)*7</f>
        <v>7.0769230769230766</v>
      </c>
    </row>
    <row r="188" spans="1:15" x14ac:dyDescent="0.2">
      <c r="A188" s="1">
        <v>43283</v>
      </c>
      <c r="M188">
        <f t="shared" si="8"/>
        <v>0</v>
      </c>
      <c r="N188">
        <f t="shared" si="7"/>
        <v>0</v>
      </c>
      <c r="O188" s="8">
        <f>AVERAGE(M$6:M188)*7</f>
        <v>7.0382513661202184</v>
      </c>
    </row>
    <row r="189" spans="1:15" x14ac:dyDescent="0.2">
      <c r="A189" s="1">
        <v>43284</v>
      </c>
      <c r="M189">
        <f t="shared" si="8"/>
        <v>0</v>
      </c>
      <c r="N189">
        <f t="shared" si="7"/>
        <v>0</v>
      </c>
      <c r="O189" s="8">
        <f>AVERAGE(M$6:M189)*7</f>
        <v>7</v>
      </c>
    </row>
    <row r="190" spans="1:15" x14ac:dyDescent="0.2">
      <c r="A190" s="1">
        <v>43285</v>
      </c>
      <c r="M190">
        <f t="shared" si="8"/>
        <v>0</v>
      </c>
      <c r="N190">
        <f t="shared" si="7"/>
        <v>0</v>
      </c>
      <c r="O190" s="8">
        <f>AVERAGE(M$6:M190)*7</f>
        <v>6.9621621621621621</v>
      </c>
    </row>
    <row r="191" spans="1:15" x14ac:dyDescent="0.2">
      <c r="A191" s="1">
        <v>43286</v>
      </c>
      <c r="M191">
        <f t="shared" si="8"/>
        <v>0</v>
      </c>
      <c r="N191">
        <f t="shared" si="7"/>
        <v>0</v>
      </c>
      <c r="O191" s="8">
        <f>AVERAGE(M$6:M191)*7</f>
        <v>6.924731182795699</v>
      </c>
    </row>
    <row r="192" spans="1:15" x14ac:dyDescent="0.2">
      <c r="A192" s="1">
        <v>43287</v>
      </c>
      <c r="M192">
        <f t="shared" si="8"/>
        <v>0</v>
      </c>
      <c r="N192">
        <f t="shared" si="7"/>
        <v>0</v>
      </c>
      <c r="O192" s="8">
        <f>AVERAGE(M$6:M192)*7</f>
        <v>6.8877005347593583</v>
      </c>
    </row>
    <row r="193" spans="1:15" x14ac:dyDescent="0.2">
      <c r="A193" s="1">
        <v>43288</v>
      </c>
      <c r="M193">
        <f t="shared" si="8"/>
        <v>0</v>
      </c>
      <c r="N193">
        <f t="shared" si="7"/>
        <v>0</v>
      </c>
      <c r="O193" s="8">
        <f>AVERAGE(M$6:M193)*7</f>
        <v>6.8510638297872335</v>
      </c>
    </row>
    <row r="194" spans="1:15" x14ac:dyDescent="0.2">
      <c r="A194" s="1">
        <v>43289</v>
      </c>
      <c r="M194">
        <f t="shared" si="8"/>
        <v>0</v>
      </c>
      <c r="N194">
        <f t="shared" si="7"/>
        <v>0</v>
      </c>
      <c r="O194" s="8">
        <f>AVERAGE(M$6:M194)*7</f>
        <v>6.8148148148148149</v>
      </c>
    </row>
    <row r="195" spans="1:15" x14ac:dyDescent="0.2">
      <c r="A195" s="1">
        <v>43290</v>
      </c>
      <c r="M195">
        <f t="shared" si="8"/>
        <v>0</v>
      </c>
      <c r="N195">
        <f t="shared" si="7"/>
        <v>0</v>
      </c>
      <c r="O195" s="8">
        <f>AVERAGE(M$6:M195)*7</f>
        <v>6.7789473684210524</v>
      </c>
    </row>
    <row r="196" spans="1:15" x14ac:dyDescent="0.2">
      <c r="A196" s="1">
        <v>43291</v>
      </c>
      <c r="M196">
        <f t="shared" si="8"/>
        <v>0</v>
      </c>
      <c r="N196">
        <f t="shared" si="7"/>
        <v>0</v>
      </c>
      <c r="O196" s="8">
        <f>AVERAGE(M$6:M196)*7</f>
        <v>6.7434554973821994</v>
      </c>
    </row>
    <row r="197" spans="1:15" x14ac:dyDescent="0.2">
      <c r="A197" s="1">
        <v>43292</v>
      </c>
      <c r="M197">
        <f t="shared" si="8"/>
        <v>0</v>
      </c>
      <c r="N197">
        <f t="shared" si="7"/>
        <v>0</v>
      </c>
      <c r="O197" s="8">
        <f>AVERAGE(M$6:M197)*7</f>
        <v>6.7083333333333339</v>
      </c>
    </row>
    <row r="198" spans="1:15" x14ac:dyDescent="0.2">
      <c r="A198" s="1">
        <v>43293</v>
      </c>
      <c r="M198">
        <f t="shared" si="8"/>
        <v>0</v>
      </c>
      <c r="N198">
        <f t="shared" si="7"/>
        <v>0</v>
      </c>
      <c r="O198" s="8">
        <f>AVERAGE(M$6:M198)*7</f>
        <v>6.6735751295336785</v>
      </c>
    </row>
    <row r="199" spans="1:15" x14ac:dyDescent="0.2">
      <c r="A199" s="1">
        <v>43294</v>
      </c>
      <c r="M199">
        <f t="shared" si="8"/>
        <v>0</v>
      </c>
      <c r="N199">
        <f t="shared" si="7"/>
        <v>0</v>
      </c>
      <c r="O199" s="8">
        <f>AVERAGE(M$6:M199)*7</f>
        <v>6.6391752577319583</v>
      </c>
    </row>
    <row r="200" spans="1:15" x14ac:dyDescent="0.2">
      <c r="A200" s="1">
        <v>43295</v>
      </c>
      <c r="M200">
        <f t="shared" si="8"/>
        <v>0</v>
      </c>
      <c r="N200">
        <f t="shared" si="7"/>
        <v>0</v>
      </c>
      <c r="O200" s="8">
        <f>AVERAGE(M$6:M200)*7</f>
        <v>6.6051282051282048</v>
      </c>
    </row>
    <row r="201" spans="1:15" x14ac:dyDescent="0.2">
      <c r="A201" s="1">
        <v>43296</v>
      </c>
      <c r="M201">
        <f t="shared" si="8"/>
        <v>0</v>
      </c>
      <c r="N201">
        <f t="shared" si="7"/>
        <v>0</v>
      </c>
      <c r="O201" s="8">
        <f>AVERAGE(M$6:M201)*7</f>
        <v>6.5714285714285721</v>
      </c>
    </row>
    <row r="202" spans="1:15" x14ac:dyDescent="0.2">
      <c r="A202" s="1">
        <v>43297</v>
      </c>
      <c r="M202">
        <f t="shared" si="8"/>
        <v>0</v>
      </c>
      <c r="N202">
        <f t="shared" si="7"/>
        <v>0</v>
      </c>
      <c r="O202" s="8">
        <f>AVERAGE(M$6:M202)*7</f>
        <v>6.5380710659898478</v>
      </c>
    </row>
    <row r="203" spans="1:15" x14ac:dyDescent="0.2">
      <c r="A203" s="1">
        <v>43298</v>
      </c>
      <c r="M203">
        <f t="shared" si="8"/>
        <v>0</v>
      </c>
      <c r="N203">
        <f t="shared" si="7"/>
        <v>0</v>
      </c>
      <c r="O203" s="8">
        <f>AVERAGE(M$6:M203)*7</f>
        <v>6.5050505050505052</v>
      </c>
    </row>
    <row r="204" spans="1:15" x14ac:dyDescent="0.2">
      <c r="A204" s="1">
        <v>43299</v>
      </c>
      <c r="M204">
        <f t="shared" si="8"/>
        <v>0</v>
      </c>
      <c r="N204">
        <f t="shared" si="7"/>
        <v>0</v>
      </c>
      <c r="O204" s="8">
        <f>AVERAGE(M$6:M204)*7</f>
        <v>6.4723618090452266</v>
      </c>
    </row>
    <row r="205" spans="1:15" x14ac:dyDescent="0.2">
      <c r="A205" s="1">
        <v>43300</v>
      </c>
      <c r="M205">
        <f t="shared" si="8"/>
        <v>0</v>
      </c>
      <c r="N205">
        <f t="shared" si="7"/>
        <v>0</v>
      </c>
      <c r="O205" s="8">
        <f>AVERAGE(M$6:M205)*7</f>
        <v>6.44</v>
      </c>
    </row>
    <row r="206" spans="1:15" x14ac:dyDescent="0.2">
      <c r="A206" s="1">
        <v>43301</v>
      </c>
      <c r="M206">
        <f t="shared" si="8"/>
        <v>0</v>
      </c>
      <c r="N206">
        <f t="shared" ref="N206:N237" si="9">SUM(M200:M206)</f>
        <v>0</v>
      </c>
      <c r="O206" s="8">
        <f>AVERAGE(M$6:M206)*7</f>
        <v>6.4079601990049753</v>
      </c>
    </row>
    <row r="207" spans="1:15" x14ac:dyDescent="0.2">
      <c r="A207" s="1">
        <v>43302</v>
      </c>
      <c r="M207">
        <f t="shared" si="8"/>
        <v>0</v>
      </c>
      <c r="N207">
        <f t="shared" si="9"/>
        <v>0</v>
      </c>
      <c r="O207" s="8">
        <f>AVERAGE(M$6:M207)*7</f>
        <v>6.3762376237623766</v>
      </c>
    </row>
    <row r="208" spans="1:15" x14ac:dyDescent="0.2">
      <c r="A208" s="1">
        <v>43303</v>
      </c>
      <c r="M208">
        <f t="shared" si="8"/>
        <v>0</v>
      </c>
      <c r="N208">
        <f t="shared" si="9"/>
        <v>0</v>
      </c>
      <c r="O208" s="8">
        <f>AVERAGE(M$6:M208)*7</f>
        <v>6.3448275862068968</v>
      </c>
    </row>
    <row r="209" spans="1:15" x14ac:dyDescent="0.2">
      <c r="A209" s="1">
        <v>43304</v>
      </c>
      <c r="M209">
        <f t="shared" si="8"/>
        <v>0</v>
      </c>
      <c r="N209">
        <f t="shared" si="9"/>
        <v>0</v>
      </c>
      <c r="O209" s="8">
        <f>AVERAGE(M$6:M209)*7</f>
        <v>6.3137254901960782</v>
      </c>
    </row>
    <row r="210" spans="1:15" x14ac:dyDescent="0.2">
      <c r="A210" s="1">
        <v>43305</v>
      </c>
      <c r="M210">
        <f t="shared" si="8"/>
        <v>0</v>
      </c>
      <c r="N210">
        <f t="shared" si="9"/>
        <v>0</v>
      </c>
      <c r="O210" s="8">
        <f>AVERAGE(M$6:M210)*7</f>
        <v>6.2829268292682929</v>
      </c>
    </row>
    <row r="211" spans="1:15" x14ac:dyDescent="0.2">
      <c r="A211" s="1">
        <v>43306</v>
      </c>
      <c r="M211">
        <f t="shared" si="8"/>
        <v>0</v>
      </c>
      <c r="N211">
        <f t="shared" si="9"/>
        <v>0</v>
      </c>
      <c r="O211" s="8">
        <f>AVERAGE(M$6:M211)*7</f>
        <v>6.2524271844660202</v>
      </c>
    </row>
    <row r="212" spans="1:15" x14ac:dyDescent="0.2">
      <c r="A212" s="1">
        <v>43307</v>
      </c>
      <c r="M212">
        <f t="shared" si="8"/>
        <v>0</v>
      </c>
      <c r="N212">
        <f t="shared" si="9"/>
        <v>0</v>
      </c>
      <c r="O212" s="8">
        <f>AVERAGE(M$6:M212)*7</f>
        <v>6.2222222222222214</v>
      </c>
    </row>
    <row r="213" spans="1:15" x14ac:dyDescent="0.2">
      <c r="A213" s="1">
        <v>43308</v>
      </c>
      <c r="M213">
        <f t="shared" si="8"/>
        <v>0</v>
      </c>
      <c r="N213">
        <f t="shared" si="9"/>
        <v>0</v>
      </c>
      <c r="O213" s="8">
        <f>AVERAGE(M$6:M213)*7</f>
        <v>6.1923076923076916</v>
      </c>
    </row>
    <row r="214" spans="1:15" x14ac:dyDescent="0.2">
      <c r="A214" s="1">
        <v>43309</v>
      </c>
      <c r="M214">
        <f t="shared" si="8"/>
        <v>0</v>
      </c>
      <c r="N214">
        <f t="shared" si="9"/>
        <v>0</v>
      </c>
      <c r="O214" s="8">
        <f>AVERAGE(M$6:M214)*7</f>
        <v>6.1626794258373208</v>
      </c>
    </row>
    <row r="215" spans="1:15" x14ac:dyDescent="0.2">
      <c r="A215" s="1">
        <v>43310</v>
      </c>
      <c r="M215">
        <f t="shared" si="8"/>
        <v>0</v>
      </c>
      <c r="N215">
        <f t="shared" si="9"/>
        <v>0</v>
      </c>
      <c r="O215" s="8">
        <f>AVERAGE(M$6:M215)*7</f>
        <v>6.1333333333333329</v>
      </c>
    </row>
    <row r="216" spans="1:15" x14ac:dyDescent="0.2">
      <c r="A216" s="1">
        <v>43311</v>
      </c>
      <c r="M216">
        <f t="shared" si="8"/>
        <v>0</v>
      </c>
      <c r="N216">
        <f t="shared" si="9"/>
        <v>0</v>
      </c>
      <c r="O216" s="8">
        <f>AVERAGE(M$6:M216)*7</f>
        <v>6.1042654028436019</v>
      </c>
    </row>
    <row r="217" spans="1:15" x14ac:dyDescent="0.2">
      <c r="A217" s="1">
        <v>43312</v>
      </c>
      <c r="M217">
        <f t="shared" si="8"/>
        <v>0</v>
      </c>
      <c r="N217">
        <f t="shared" si="9"/>
        <v>0</v>
      </c>
      <c r="O217" s="8">
        <f>AVERAGE(M$6:M217)*7</f>
        <v>6.0754716981132075</v>
      </c>
    </row>
    <row r="218" spans="1:15" x14ac:dyDescent="0.2">
      <c r="A218" s="1">
        <v>43313</v>
      </c>
      <c r="M218">
        <f t="shared" si="8"/>
        <v>0</v>
      </c>
      <c r="N218">
        <f t="shared" si="9"/>
        <v>0</v>
      </c>
      <c r="O218" s="8">
        <f>AVERAGE(M$6:M218)*7</f>
        <v>6.046948356807512</v>
      </c>
    </row>
    <row r="219" spans="1:15" x14ac:dyDescent="0.2">
      <c r="A219" s="1">
        <v>43314</v>
      </c>
      <c r="M219">
        <f t="shared" si="8"/>
        <v>0</v>
      </c>
      <c r="N219">
        <f t="shared" si="9"/>
        <v>0</v>
      </c>
      <c r="O219" s="8">
        <f>AVERAGE(M$6:M219)*7</f>
        <v>6.018691588785047</v>
      </c>
    </row>
    <row r="220" spans="1:15" x14ac:dyDescent="0.2">
      <c r="A220" s="1">
        <v>43315</v>
      </c>
      <c r="M220">
        <f t="shared" si="8"/>
        <v>0</v>
      </c>
      <c r="N220">
        <f t="shared" si="9"/>
        <v>0</v>
      </c>
      <c r="O220" s="8">
        <f>AVERAGE(M$6:M220)*7</f>
        <v>5.9906976744186045</v>
      </c>
    </row>
    <row r="221" spans="1:15" x14ac:dyDescent="0.2">
      <c r="A221" s="1">
        <v>43316</v>
      </c>
      <c r="M221">
        <f t="shared" si="8"/>
        <v>0</v>
      </c>
      <c r="N221">
        <f t="shared" si="9"/>
        <v>0</v>
      </c>
      <c r="O221" s="8">
        <f>AVERAGE(M$6:M221)*7</f>
        <v>5.9629629629629628</v>
      </c>
    </row>
    <row r="222" spans="1:15" x14ac:dyDescent="0.2">
      <c r="A222" s="1">
        <v>43317</v>
      </c>
      <c r="M222">
        <f t="shared" si="8"/>
        <v>0</v>
      </c>
      <c r="N222">
        <f t="shared" si="9"/>
        <v>0</v>
      </c>
      <c r="O222" s="8">
        <f>AVERAGE(M$6:M222)*7</f>
        <v>5.935483870967742</v>
      </c>
    </row>
    <row r="223" spans="1:15" x14ac:dyDescent="0.2">
      <c r="A223" s="1">
        <v>43318</v>
      </c>
      <c r="M223">
        <f t="shared" si="8"/>
        <v>0</v>
      </c>
      <c r="N223">
        <f t="shared" si="9"/>
        <v>0</v>
      </c>
      <c r="O223" s="8">
        <f>AVERAGE(M$6:M223)*7</f>
        <v>5.9082568807339451</v>
      </c>
    </row>
    <row r="224" spans="1:15" x14ac:dyDescent="0.2">
      <c r="A224" s="1">
        <v>43319</v>
      </c>
      <c r="M224">
        <f t="shared" si="8"/>
        <v>0</v>
      </c>
      <c r="N224">
        <f t="shared" si="9"/>
        <v>0</v>
      </c>
      <c r="O224" s="8">
        <f>AVERAGE(M$6:M224)*7</f>
        <v>5.8812785388127846</v>
      </c>
    </row>
    <row r="225" spans="1:15" x14ac:dyDescent="0.2">
      <c r="A225" s="1">
        <v>43320</v>
      </c>
      <c r="M225">
        <f t="shared" si="8"/>
        <v>0</v>
      </c>
      <c r="N225">
        <f t="shared" si="9"/>
        <v>0</v>
      </c>
      <c r="O225" s="8">
        <f>AVERAGE(M$6:M225)*7</f>
        <v>5.8545454545454545</v>
      </c>
    </row>
    <row r="226" spans="1:15" x14ac:dyDescent="0.2">
      <c r="A226" s="1">
        <v>43321</v>
      </c>
      <c r="M226">
        <f t="shared" si="8"/>
        <v>0</v>
      </c>
      <c r="N226">
        <f t="shared" si="9"/>
        <v>0</v>
      </c>
      <c r="O226" s="8">
        <f>AVERAGE(M$6:M226)*7</f>
        <v>5.8280542986425345</v>
      </c>
    </row>
    <row r="227" spans="1:15" x14ac:dyDescent="0.2">
      <c r="A227" s="1">
        <v>43322</v>
      </c>
      <c r="M227">
        <f t="shared" si="8"/>
        <v>0</v>
      </c>
      <c r="N227">
        <f t="shared" si="9"/>
        <v>0</v>
      </c>
      <c r="O227" s="8">
        <f>AVERAGE(M$6:M227)*7</f>
        <v>5.8018018018018012</v>
      </c>
    </row>
    <row r="228" spans="1:15" x14ac:dyDescent="0.2">
      <c r="A228" s="1">
        <v>43323</v>
      </c>
      <c r="M228">
        <f t="shared" si="8"/>
        <v>0</v>
      </c>
      <c r="N228">
        <f t="shared" si="9"/>
        <v>0</v>
      </c>
      <c r="O228" s="8">
        <f>AVERAGE(M$6:M228)*7</f>
        <v>5.7757847533632294</v>
      </c>
    </row>
    <row r="229" spans="1:15" x14ac:dyDescent="0.2">
      <c r="A229" s="1">
        <v>43324</v>
      </c>
      <c r="M229">
        <f t="shared" ref="M229:M237" si="10">SUM(B229:L229)</f>
        <v>0</v>
      </c>
      <c r="N229">
        <f t="shared" si="9"/>
        <v>0</v>
      </c>
      <c r="O229" s="8">
        <f>AVERAGE(M$6:M229)*7</f>
        <v>5.75</v>
      </c>
    </row>
    <row r="230" spans="1:15" x14ac:dyDescent="0.2">
      <c r="A230" s="1">
        <v>43325</v>
      </c>
      <c r="M230">
        <f t="shared" si="10"/>
        <v>0</v>
      </c>
      <c r="N230">
        <f t="shared" si="9"/>
        <v>0</v>
      </c>
      <c r="O230" s="8">
        <f>AVERAGE(M$6:M230)*7</f>
        <v>5.7244444444444449</v>
      </c>
    </row>
    <row r="231" spans="1:15" x14ac:dyDescent="0.2">
      <c r="A231" s="1">
        <v>43326</v>
      </c>
      <c r="M231">
        <f t="shared" si="10"/>
        <v>0</v>
      </c>
      <c r="N231">
        <f t="shared" si="9"/>
        <v>0</v>
      </c>
      <c r="O231" s="8">
        <f>AVERAGE(M$6:M231)*7</f>
        <v>5.6991150442477876</v>
      </c>
    </row>
    <row r="232" spans="1:15" x14ac:dyDescent="0.2">
      <c r="A232" s="1">
        <v>43327</v>
      </c>
      <c r="M232">
        <f t="shared" si="10"/>
        <v>0</v>
      </c>
      <c r="N232">
        <f t="shared" si="9"/>
        <v>0</v>
      </c>
      <c r="O232" s="8">
        <f>AVERAGE(M$6:M232)*7</f>
        <v>5.6740088105726869</v>
      </c>
    </row>
    <row r="233" spans="1:15" x14ac:dyDescent="0.2">
      <c r="A233" s="1">
        <v>43328</v>
      </c>
      <c r="M233">
        <f t="shared" si="10"/>
        <v>0</v>
      </c>
      <c r="N233">
        <f t="shared" si="9"/>
        <v>0</v>
      </c>
      <c r="O233" s="8">
        <f>AVERAGE(M$6:M233)*7</f>
        <v>5.6491228070175437</v>
      </c>
    </row>
    <row r="234" spans="1:15" x14ac:dyDescent="0.2">
      <c r="A234" s="1">
        <v>43329</v>
      </c>
      <c r="M234">
        <f t="shared" si="10"/>
        <v>0</v>
      </c>
      <c r="N234">
        <f t="shared" si="9"/>
        <v>0</v>
      </c>
      <c r="O234" s="8">
        <f>AVERAGE(M$6:M234)*7</f>
        <v>5.6244541484716155</v>
      </c>
    </row>
    <row r="235" spans="1:15" x14ac:dyDescent="0.2">
      <c r="A235" s="1">
        <v>43330</v>
      </c>
      <c r="M235">
        <f t="shared" si="10"/>
        <v>0</v>
      </c>
      <c r="N235">
        <f t="shared" si="9"/>
        <v>0</v>
      </c>
      <c r="O235" s="8">
        <f>AVERAGE(M$6:M235)*7</f>
        <v>5.6000000000000005</v>
      </c>
    </row>
    <row r="236" spans="1:15" x14ac:dyDescent="0.2">
      <c r="A236" s="1">
        <v>43331</v>
      </c>
      <c r="M236">
        <f t="shared" si="10"/>
        <v>0</v>
      </c>
      <c r="N236">
        <f t="shared" si="9"/>
        <v>0</v>
      </c>
      <c r="O236" s="8">
        <f>AVERAGE(M$6:M236)*7</f>
        <v>5.5757575757575761</v>
      </c>
    </row>
    <row r="237" spans="1:15" x14ac:dyDescent="0.2">
      <c r="A237" s="1">
        <v>43332</v>
      </c>
      <c r="M237">
        <f t="shared" si="10"/>
        <v>0</v>
      </c>
      <c r="N237">
        <f t="shared" si="9"/>
        <v>0</v>
      </c>
      <c r="O237" s="8">
        <f>AVERAGE(M$6:M237)*7</f>
        <v>5.5517241379310347</v>
      </c>
    </row>
  </sheetData>
  <mergeCells count="6">
    <mergeCell ref="B2:D2"/>
    <mergeCell ref="E2:G2"/>
    <mergeCell ref="H2:K2"/>
    <mergeCell ref="B1:D1"/>
    <mergeCell ref="E1:G1"/>
    <mergeCell ref="H1:K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jan-jun-2018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2018-04-15T12:07:33Z</dcterms:created>
  <dcterms:modified xsi:type="dcterms:W3CDTF">2018-04-15T12:39:21Z</dcterms:modified>
</cp:coreProperties>
</file>